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claughlin\Desktop\PT_adujsted_USGBC140515-1\PT_adujsted_USGBC140515-1\"/>
    </mc:Choice>
  </mc:AlternateContent>
  <bookViews>
    <workbookView xWindow="0" yWindow="0" windowWidth="19200" windowHeight="8590" tabRatio="821"/>
  </bookViews>
  <sheets>
    <sheet name="New Construction" sheetId="27" r:id="rId1"/>
    <sheet name="Core and Shell" sheetId="28" r:id="rId2"/>
    <sheet name="Schools" sheetId="29" r:id="rId3"/>
    <sheet name="Retail" sheetId="35" r:id="rId4"/>
    <sheet name="Data Centers" sheetId="37" r:id="rId5"/>
    <sheet name="Warehouses &amp; Distribution Cntrs" sheetId="39" r:id="rId6"/>
    <sheet name="Hospitality" sheetId="38" r:id="rId7"/>
    <sheet name="Healthcare" sheetId="40" r:id="rId8"/>
  </sheets>
  <calcPr calcId="152511"/>
</workbook>
</file>

<file path=xl/calcChain.xml><?xml version="1.0" encoding="utf-8"?>
<calcChain xmlns="http://schemas.openxmlformats.org/spreadsheetml/2006/main">
  <c r="B36" i="38" l="1"/>
  <c r="B27" i="38"/>
  <c r="B18" i="38"/>
  <c r="K17" i="38"/>
  <c r="K8" i="38"/>
  <c r="D36" i="39"/>
  <c r="K8" i="39"/>
  <c r="K8" i="37"/>
  <c r="B36" i="35" l="1"/>
  <c r="B27" i="35"/>
  <c r="K17" i="35"/>
  <c r="K17" i="29" l="1"/>
  <c r="I39" i="29"/>
  <c r="I8" i="29"/>
  <c r="M40" i="40" l="1"/>
  <c r="L40" i="40"/>
  <c r="K40" i="40"/>
  <c r="M36" i="40"/>
  <c r="L36" i="40"/>
  <c r="K36" i="40"/>
  <c r="M23" i="40"/>
  <c r="L23" i="40"/>
  <c r="K23" i="40"/>
  <c r="M9" i="40"/>
  <c r="L9" i="40"/>
  <c r="K9" i="40"/>
  <c r="D40" i="40"/>
  <c r="C40" i="40"/>
  <c r="B40" i="40"/>
  <c r="D31" i="40"/>
  <c r="C31" i="40"/>
  <c r="B31" i="40"/>
  <c r="D19" i="40"/>
  <c r="C19" i="40"/>
  <c r="B19" i="40"/>
  <c r="D9" i="40"/>
  <c r="C9" i="40"/>
  <c r="B9" i="40"/>
  <c r="M34" i="38"/>
  <c r="L34" i="38"/>
  <c r="K34" i="38"/>
  <c r="M30" i="38"/>
  <c r="L30" i="38"/>
  <c r="K30" i="38"/>
  <c r="M17" i="38"/>
  <c r="L17" i="38"/>
  <c r="M8" i="38"/>
  <c r="L8" i="38"/>
  <c r="D36" i="38"/>
  <c r="C36" i="38"/>
  <c r="D27" i="38"/>
  <c r="C27" i="38"/>
  <c r="D18" i="38"/>
  <c r="C18" i="38"/>
  <c r="D8" i="38"/>
  <c r="C8" i="38"/>
  <c r="B8" i="38"/>
  <c r="K40" i="38" s="1"/>
  <c r="M8" i="39"/>
  <c r="L8" i="39"/>
  <c r="C36" i="39"/>
  <c r="B36" i="39"/>
  <c r="D27" i="39"/>
  <c r="C27" i="39"/>
  <c r="B27" i="39"/>
  <c r="D18" i="39"/>
  <c r="C18" i="39"/>
  <c r="B18" i="39"/>
  <c r="D8" i="39"/>
  <c r="C8" i="39"/>
  <c r="B8" i="39"/>
  <c r="K40" i="39" s="1"/>
  <c r="M17" i="39"/>
  <c r="L17" i="39"/>
  <c r="K17" i="39"/>
  <c r="M30" i="39"/>
  <c r="L30" i="39"/>
  <c r="K30" i="39"/>
  <c r="M34" i="39"/>
  <c r="L34" i="39"/>
  <c r="K34" i="39"/>
  <c r="L40" i="38" l="1"/>
  <c r="M40" i="38"/>
  <c r="L46" i="40"/>
  <c r="K46" i="40"/>
  <c r="M46" i="40"/>
  <c r="M40" i="39"/>
  <c r="L40" i="39"/>
  <c r="D8" i="37" l="1"/>
  <c r="C8" i="37"/>
  <c r="B8" i="37"/>
  <c r="D18" i="37"/>
  <c r="C18" i="37"/>
  <c r="B18" i="37"/>
  <c r="D27" i="37"/>
  <c r="C27" i="37"/>
  <c r="B27" i="37"/>
  <c r="D36" i="37"/>
  <c r="C36" i="37"/>
  <c r="B36" i="37"/>
  <c r="M8" i="37"/>
  <c r="L8" i="37"/>
  <c r="M17" i="37"/>
  <c r="L17" i="37"/>
  <c r="K17" i="37"/>
  <c r="M30" i="37"/>
  <c r="L30" i="37"/>
  <c r="K30" i="37"/>
  <c r="M34" i="37"/>
  <c r="L34" i="37"/>
  <c r="K34" i="37"/>
  <c r="D8" i="35"/>
  <c r="C8" i="35"/>
  <c r="B8" i="35"/>
  <c r="B18" i="35"/>
  <c r="D18" i="35"/>
  <c r="C18" i="35"/>
  <c r="D27" i="35"/>
  <c r="C27" i="35"/>
  <c r="D36" i="35"/>
  <c r="C36" i="35"/>
  <c r="M8" i="35"/>
  <c r="L8" i="35"/>
  <c r="K8" i="35"/>
  <c r="M17" i="35"/>
  <c r="L17" i="35"/>
  <c r="M29" i="35"/>
  <c r="L29" i="35"/>
  <c r="K29" i="35"/>
  <c r="M33" i="35"/>
  <c r="L33" i="35"/>
  <c r="K33" i="35"/>
  <c r="M35" i="29"/>
  <c r="L35" i="29"/>
  <c r="K35" i="29"/>
  <c r="M31" i="29"/>
  <c r="L31" i="29"/>
  <c r="K31" i="29"/>
  <c r="M17" i="29"/>
  <c r="L17" i="29"/>
  <c r="M8" i="29"/>
  <c r="L8" i="29"/>
  <c r="K8" i="29"/>
  <c r="D39" i="29"/>
  <c r="C39" i="29"/>
  <c r="B39" i="29"/>
  <c r="D30" i="29"/>
  <c r="C30" i="29"/>
  <c r="B30" i="29"/>
  <c r="D18" i="29"/>
  <c r="C18" i="29"/>
  <c r="B18" i="29"/>
  <c r="D8" i="29"/>
  <c r="C8" i="29"/>
  <c r="B8" i="29"/>
  <c r="D8" i="28"/>
  <c r="C8" i="28"/>
  <c r="B8" i="28"/>
  <c r="D18" i="28"/>
  <c r="C18" i="28"/>
  <c r="B18" i="28"/>
  <c r="D28" i="28"/>
  <c r="C28" i="28"/>
  <c r="B28" i="28"/>
  <c r="D37" i="28"/>
  <c r="C37" i="28"/>
  <c r="B37" i="28"/>
  <c r="M8" i="28"/>
  <c r="L8" i="28"/>
  <c r="K8" i="28"/>
  <c r="M17" i="28"/>
  <c r="L17" i="28"/>
  <c r="K17" i="28"/>
  <c r="M26" i="28"/>
  <c r="L26" i="28"/>
  <c r="K26" i="28"/>
  <c r="M30" i="28"/>
  <c r="L30" i="28"/>
  <c r="K30" i="28"/>
  <c r="M34" i="27"/>
  <c r="L34" i="27"/>
  <c r="K34" i="27"/>
  <c r="M30" i="27"/>
  <c r="L30" i="27"/>
  <c r="K30" i="27"/>
  <c r="M17" i="27"/>
  <c r="L17" i="27"/>
  <c r="K17" i="27"/>
  <c r="M8" i="27"/>
  <c r="L8" i="27"/>
  <c r="K8" i="27"/>
  <c r="D36" i="27"/>
  <c r="C36" i="27"/>
  <c r="B36" i="27"/>
  <c r="D27" i="27"/>
  <c r="C27" i="27"/>
  <c r="B27" i="27"/>
  <c r="D18" i="27"/>
  <c r="C18" i="27"/>
  <c r="B18" i="27"/>
  <c r="D8" i="27"/>
  <c r="C8" i="27"/>
  <c r="B8" i="27"/>
  <c r="I8" i="27"/>
  <c r="K40" i="27" l="1"/>
  <c r="K41" i="29"/>
  <c r="K40" i="37"/>
  <c r="K36" i="28"/>
  <c r="L41" i="29"/>
  <c r="K39" i="35"/>
  <c r="M41" i="29"/>
  <c r="M40" i="37"/>
  <c r="L40" i="37"/>
  <c r="M39" i="35"/>
  <c r="L39" i="35"/>
  <c r="L36" i="28"/>
  <c r="M36" i="28"/>
  <c r="M40" i="27"/>
  <c r="L40" i="27"/>
  <c r="I18" i="39"/>
  <c r="R17" i="28"/>
  <c r="I37" i="28"/>
  <c r="R8" i="28"/>
  <c r="I28" i="28"/>
  <c r="I18" i="28"/>
  <c r="I8" i="28"/>
  <c r="R40" i="40"/>
  <c r="R36" i="40"/>
  <c r="R23" i="40"/>
  <c r="R9" i="40"/>
  <c r="I40" i="40"/>
  <c r="I31" i="40"/>
  <c r="I19" i="40"/>
  <c r="I9" i="40"/>
  <c r="R34" i="38"/>
  <c r="R30" i="38"/>
  <c r="R34" i="39"/>
  <c r="R30" i="39"/>
  <c r="R34" i="37"/>
  <c r="R30" i="37"/>
  <c r="R33" i="35"/>
  <c r="R29" i="35"/>
  <c r="R35" i="29"/>
  <c r="R30" i="28"/>
  <c r="R26" i="28"/>
  <c r="R34" i="27"/>
  <c r="R30" i="27"/>
  <c r="R17" i="38"/>
  <c r="R17" i="39"/>
  <c r="R17" i="37"/>
  <c r="R17" i="35"/>
  <c r="R17" i="29"/>
  <c r="R17" i="27"/>
  <c r="R8" i="38"/>
  <c r="R8" i="39"/>
  <c r="R8" i="37"/>
  <c r="R8" i="35"/>
  <c r="R8" i="29"/>
  <c r="R8" i="27"/>
  <c r="I36" i="38"/>
  <c r="I36" i="39"/>
  <c r="I36" i="37"/>
  <c r="I36" i="35"/>
  <c r="I36" i="27"/>
  <c r="I27" i="27"/>
  <c r="I30" i="29"/>
  <c r="I27" i="35"/>
  <c r="I27" i="37"/>
  <c r="I27" i="39"/>
  <c r="I27" i="38"/>
  <c r="I18" i="38"/>
  <c r="I18" i="37"/>
  <c r="I18" i="35"/>
  <c r="I18" i="29"/>
  <c r="I18" i="27"/>
  <c r="R40" i="27" s="1"/>
  <c r="I8" i="38"/>
  <c r="I8" i="39"/>
  <c r="I8" i="37"/>
  <c r="I8" i="35"/>
  <c r="R39" i="35" s="1"/>
  <c r="R31" i="29"/>
  <c r="R40" i="39" l="1"/>
  <c r="R46" i="40"/>
  <c r="R40" i="38"/>
  <c r="R40" i="37"/>
  <c r="R41" i="29"/>
  <c r="R36" i="28"/>
</calcChain>
</file>

<file path=xl/sharedStrings.xml><?xml version="1.0" encoding="utf-8"?>
<sst xmlns="http://schemas.openxmlformats.org/spreadsheetml/2006/main" count="1292" uniqueCount="1239">
  <si>
    <r>
      <rPr>
        <b/>
        <sz val="12"/>
        <rFont val="Arial"/>
      </rPr>
      <t>LEED v4 para BD+C: Nova Construção e Grandes Reformas (LEED v4 for BD+C: New Construction and Major Renovation)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</si>
  <si>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</si>
  <si>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</si>
  <si>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</si>
  <si>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</si>
  <si>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</si>
  <si>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</si>
  <si>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</si>
  <si>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Processo Integrado</t>
    </r>
  </si>
  <si>
    <r>
      <rPr>
        <sz val="6"/>
        <rFont val="Arial"/>
      </rPr>
      <t>Crédito</t>
    </r>
  </si>
  <si>
    <r>
      <rPr>
        <sz val="8"/>
        <rFont val="Arial"/>
      </rPr>
      <t>Localização do LEED Neighborhood (Bairros)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</si>
  <si>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</si>
  <si>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</si>
  <si>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Armazenamento e Coleta de Recicláveis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</si>
  <si>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</si>
  <si>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</si>
  <si>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Proteção de Áreas Sensíveis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</si>
  <si>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</si>
  <si>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</si>
  <si>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Plano de Gerenciamento da Construção e Resíduos de Demolição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</si>
  <si>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</si>
  <si>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</si>
  <si>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Local de Alta Prioridade</t>
    </r>
  </si>
  <si>
    <r>
      <rPr>
        <sz val="6"/>
        <rFont val="Arial"/>
      </rPr>
      <t>Crédito</t>
    </r>
  </si>
  <si>
    <r>
      <rPr>
        <sz val="8"/>
        <rFont val="Arial"/>
      </rPr>
      <t>Redução do Impacto do Ciclo de Vida do Edifício</t>
    </r>
  </si>
  <si>
    <r>
      <rPr>
        <sz val="6"/>
        <rFont val="Arial"/>
      </rPr>
      <t>Crédito</t>
    </r>
  </si>
  <si>
    <r>
      <rPr>
        <sz val="8"/>
        <rFont val="Arial"/>
      </rPr>
      <t>Densidade do Entorno e Usos Diversos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</si>
  <si>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</si>
  <si>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Declarações Ambientais de</t>
    </r>
    <r>
      <rPr>
        <sz val="8"/>
        <rFont val="Arial"/>
      </rPr>
      <t xml:space="preserve">
</t>
    </r>
    <r>
      <rPr>
        <sz val="8"/>
        <rFont val="Arial"/>
      </rPr>
      <t>Produto</t>
    </r>
  </si>
  <si>
    <r>
      <rPr>
        <sz val="6"/>
        <rFont val="Arial"/>
      </rPr>
      <t>Crédito</t>
    </r>
  </si>
  <si>
    <r>
      <rPr>
        <sz val="8"/>
        <rFont val="Arial"/>
      </rPr>
      <t>Acesso a Transporte de Qualidade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</si>
  <si>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</si>
  <si>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Origem de Matérias-primas</t>
    </r>
  </si>
  <si>
    <r>
      <rPr>
        <sz val="6"/>
        <rFont val="Arial"/>
      </rPr>
      <t>Crédito</t>
    </r>
  </si>
  <si>
    <r>
      <rPr>
        <sz val="8"/>
        <rFont val="Arial"/>
      </rPr>
      <t>Instalações para Bicicletas</t>
    </r>
  </si>
  <si>
    <r>
      <rPr>
        <sz val="6"/>
        <rFont val="Arial"/>
      </rPr>
      <t>Crédito</t>
    </r>
  </si>
  <si>
    <r>
      <rPr>
        <sz val="8"/>
        <rFont val="Arial"/>
      </rPr>
      <t xml:space="preserve">Divulgação e Otimização de Produto do Edifício – Ingredientes do Material </t>
    </r>
  </si>
  <si>
    <r>
      <rPr>
        <sz val="6"/>
        <rFont val="Arial"/>
      </rPr>
      <t>Crédito</t>
    </r>
  </si>
  <si>
    <r>
      <rPr>
        <sz val="8"/>
        <rFont val="Arial"/>
      </rPr>
      <t>Redução da Área de Projeção do Estacionamento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</si>
  <si>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</si>
  <si>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da Construção e Resíduos de Demolição </t>
    </r>
  </si>
  <si>
    <r>
      <rPr>
        <sz val="6"/>
        <rFont val="Arial"/>
      </rPr>
      <t>Crédito</t>
    </r>
  </si>
  <si>
    <r>
      <rPr>
        <sz val="8"/>
        <rFont val="Arial"/>
      </rPr>
      <t>Veículos Verdes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</si>
  <si>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</si>
  <si>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</si>
  <si>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</si>
  <si>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</si>
  <si>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</si>
  <si>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</si>
  <si>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Prevenção da Poluição na Atividade de Construção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</si>
  <si>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</si>
  <si>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</si>
  <si>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</si>
  <si>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</si>
  <si>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</si>
  <si>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</si>
  <si>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Avaliação do Terreno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</si>
  <si>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</si>
  <si>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</si>
  <si>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</si>
  <si>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</si>
  <si>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</si>
  <si>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Materiais de Baixa Emissão</t>
    </r>
  </si>
  <si>
    <r>
      <rPr>
        <sz val="6"/>
        <rFont val="Arial"/>
      </rPr>
      <t>Crédito</t>
    </r>
  </si>
  <si>
    <r>
      <rPr>
        <sz val="8"/>
        <rFont val="Arial"/>
      </rPr>
      <t>Espaço Aberto</t>
    </r>
  </si>
  <si>
    <r>
      <rPr>
        <sz val="6"/>
        <rFont val="Arial"/>
      </rPr>
      <t>Crédito</t>
    </r>
  </si>
  <si>
    <r>
      <rPr>
        <sz val="8"/>
        <rFont val="Arial"/>
      </rPr>
      <t>Plano de Gestão da Qualidade do Ar Interior da Construção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</si>
  <si>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</si>
  <si>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</si>
  <si>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</si>
  <si>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Avaliação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</si>
  <si>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</si>
  <si>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</si>
  <si>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</si>
  <si>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</si>
  <si>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</si>
  <si>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</si>
  <si>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</si>
  <si>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</si>
  <si>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</si>
  <si>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Luz Natural</t>
    </r>
  </si>
  <si>
    <r>
      <rPr>
        <sz val="6"/>
        <rFont val="Arial"/>
      </rPr>
      <t>Crédito</t>
    </r>
  </si>
  <si>
    <r>
      <rPr>
        <sz val="8"/>
        <rFont val="Arial"/>
      </rPr>
      <t>Vistas de Qualidade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</si>
  <si>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</si>
  <si>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</si>
  <si>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Exterior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</si>
  <si>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</si>
  <si>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</si>
  <si>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Desempenho Acústico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</si>
  <si>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</si>
  <si>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</si>
  <si>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</si>
  <si>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</si>
  <si>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</si>
  <si>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</si>
  <si>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</si>
  <si>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</si>
  <si>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</si>
  <si>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</si>
  <si>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</si>
  <si>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</si>
  <si>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</si>
  <si>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</si>
  <si>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</si>
  <si>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>Profissional Acreditado LEED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</si>
  <si>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</si>
  <si>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</si>
  <si>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</si>
  <si>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</si>
  <si>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</si>
  <si>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</si>
  <si>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</si>
  <si>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</si>
  <si>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</si>
  <si>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</si>
  <si>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Comissionamento Fundamental e Verificação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</si>
  <si>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</si>
  <si>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</si>
  <si>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</si>
  <si>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</si>
  <si>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</si>
  <si>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</si>
  <si>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</si>
  <si>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</si>
  <si>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</si>
  <si>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</si>
  <si>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</si>
  <si>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</si>
  <si>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</si>
  <si>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</si>
  <si>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</si>
  <si>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</si>
  <si>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</si>
  <si>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</si>
  <si>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</si>
  <si>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</si>
  <si>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Avançado</t>
    </r>
  </si>
  <si>
    <r>
      <rPr>
        <b/>
        <sz val="8"/>
        <rFont val="Arial"/>
      </rPr>
      <t xml:space="preserve">Certificado: </t>
    </r>
    <r>
      <rPr>
        <sz val="8"/>
        <color theme="1"/>
        <rFont val="Arial"/>
      </rPr>
      <t>40 a 49 pontos</t>
    </r>
    <r>
      <rPr>
        <b/>
        <sz val="8"/>
        <color theme="1"/>
        <rFont val="Arial"/>
      </rPr>
      <t xml:space="preserve">,   Silver: </t>
    </r>
    <r>
      <rPr>
        <sz val="8"/>
        <color theme="1"/>
        <rFont val="Arial"/>
      </rPr>
      <t>50 a 59 pontos,</t>
    </r>
    <r>
      <rPr>
        <b/>
        <sz val="8"/>
        <color theme="1"/>
        <rFont val="Arial"/>
      </rPr>
      <t xml:space="preserve">  Gold: </t>
    </r>
    <r>
      <rPr>
        <sz val="8"/>
        <color theme="1"/>
        <rFont val="Arial"/>
      </rPr>
      <t>60 a 79 pontos,</t>
    </r>
    <r>
      <rPr>
        <b/>
        <sz val="8"/>
        <color theme="1"/>
        <rFont val="Arial"/>
      </rPr>
      <t xml:space="preserve">  Platinum: </t>
    </r>
    <r>
      <rPr>
        <sz val="8"/>
        <color theme="1"/>
        <rFont val="Arial"/>
      </rPr>
      <t xml:space="preserve">80 a 110 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</si>
  <si>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</si>
  <si>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</si>
  <si>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</si>
  <si>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</si>
  <si>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</si>
  <si>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</si>
  <si>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</si>
  <si>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Produção de Energia Renovável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</si>
  <si>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</si>
  <si>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</si>
  <si>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6"/>
        <rFont val="Arial"/>
      </rPr>
      <t>Crédito</t>
    </r>
  </si>
  <si>
    <r>
      <rPr>
        <sz val="8"/>
        <rFont val="Arial"/>
      </rPr>
      <t>Energia Verde e Compensação de Carbono</t>
    </r>
  </si>
  <si>
    <r>
      <rPr>
        <b/>
        <sz val="12"/>
        <rFont val="Arial"/>
      </rPr>
      <t>LEED v4 para BD+C: Envoltória e Núcleo Central (LEED v4 for BD+C: Core and Shell)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</si>
  <si>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</si>
  <si>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</si>
  <si>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</si>
  <si>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</si>
  <si>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</si>
  <si>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</si>
  <si>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</si>
  <si>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Processo Integrado</t>
    </r>
  </si>
  <si>
    <r>
      <rPr>
        <sz val="6"/>
        <rFont val="Arial"/>
      </rPr>
      <t>Crédito</t>
    </r>
  </si>
  <si>
    <r>
      <rPr>
        <sz val="8"/>
        <rFont val="Arial"/>
      </rPr>
      <t>Localização do LEED Neighborhood (Bairros)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</si>
  <si>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</si>
  <si>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</si>
  <si>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Armazenamento e Coleta de Recicláveis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</si>
  <si>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</si>
  <si>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</si>
  <si>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Proteção de Áreas Sensíveis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</si>
  <si>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</si>
  <si>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</si>
  <si>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Plano de Gerenciamento da Construção e Resíduos de Demolição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</si>
  <si>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</si>
  <si>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</si>
  <si>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Local de Alta Prioridade</t>
    </r>
  </si>
  <si>
    <r>
      <rPr>
        <sz val="6"/>
        <rFont val="Arial"/>
      </rPr>
      <t>Crédito</t>
    </r>
  </si>
  <si>
    <r>
      <rPr>
        <sz val="8"/>
        <rFont val="Arial"/>
      </rPr>
      <t>Redução do Impacto do Ciclo de Vida do Edifício</t>
    </r>
  </si>
  <si>
    <r>
      <rPr>
        <sz val="6"/>
        <rFont val="Arial"/>
      </rPr>
      <t>Crédito</t>
    </r>
  </si>
  <si>
    <r>
      <rPr>
        <sz val="8"/>
        <rFont val="Arial"/>
      </rPr>
      <t>Densidade do Entorno e Usos Diversos</t>
    </r>
  </si>
  <si>
    <r>
      <rPr>
        <sz val="6"/>
        <rFont val="Arial"/>
      </rPr>
      <t>Crédito</t>
    </r>
  </si>
  <si>
    <r>
      <rPr>
        <sz val="6"/>
        <rFont val="Arial"/>
      </rPr>
      <t>Crédito</t>
    </r>
  </si>
  <si>
    <r>
      <rPr>
        <sz val="8"/>
        <rFont val="Arial"/>
      </rPr>
      <t>Acesso a Transporte de Qualidade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</si>
  <si>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</si>
  <si>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Origem de Matérias-primas</t>
    </r>
  </si>
  <si>
    <r>
      <rPr>
        <sz val="6"/>
        <rFont val="Arial"/>
      </rPr>
      <t>Crédito</t>
    </r>
  </si>
  <si>
    <r>
      <rPr>
        <sz val="8"/>
        <rFont val="Arial"/>
      </rPr>
      <t>Instalações para Bicicletas</t>
    </r>
  </si>
  <si>
    <r>
      <rPr>
        <sz val="6"/>
        <rFont val="Arial"/>
      </rPr>
      <t>Crédito</t>
    </r>
  </si>
  <si>
    <r>
      <rPr>
        <sz val="8"/>
        <rFont val="Arial"/>
      </rPr>
      <t xml:space="preserve">Divulgação e Otimização de Produto do Edifício – Ingredientes do Material </t>
    </r>
  </si>
  <si>
    <r>
      <rPr>
        <sz val="6"/>
        <rFont val="Arial"/>
      </rPr>
      <t>Crédito</t>
    </r>
  </si>
  <si>
    <r>
      <rPr>
        <sz val="8"/>
        <rFont val="Arial"/>
      </rPr>
      <t>Redução da Área de Projeção do Estacionamento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</si>
  <si>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</si>
  <si>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da Construção e Resíduos de Demolição </t>
    </r>
  </si>
  <si>
    <r>
      <rPr>
        <sz val="6"/>
        <rFont val="Arial"/>
      </rPr>
      <t>Crédito</t>
    </r>
  </si>
  <si>
    <r>
      <rPr>
        <sz val="8"/>
        <rFont val="Arial"/>
      </rPr>
      <t>Veículos Verdes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</si>
  <si>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</si>
  <si>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</si>
  <si>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</si>
  <si>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</si>
  <si>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</si>
  <si>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</si>
  <si>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Prevenção da Poluição na Atividade de Construção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</si>
  <si>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</si>
  <si>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</si>
  <si>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</si>
  <si>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</si>
  <si>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</si>
  <si>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</si>
  <si>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Avaliação do Terreno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</si>
  <si>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</si>
  <si>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</si>
  <si>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</si>
  <si>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</si>
  <si>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</si>
  <si>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Materiais de Baixa Emissão</t>
    </r>
  </si>
  <si>
    <r>
      <rPr>
        <sz val="6"/>
        <rFont val="Arial"/>
      </rPr>
      <t>Crédito</t>
    </r>
  </si>
  <si>
    <r>
      <rPr>
        <sz val="8"/>
        <rFont val="Arial"/>
      </rPr>
      <t>Espaço Aberto</t>
    </r>
  </si>
  <si>
    <r>
      <rPr>
        <sz val="6"/>
        <rFont val="Arial"/>
      </rPr>
      <t>Crédito</t>
    </r>
  </si>
  <si>
    <r>
      <rPr>
        <sz val="8"/>
        <rFont val="Arial"/>
      </rPr>
      <t>Plano de Gestão da Qualidade do Ar Interior da Construção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</si>
  <si>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</si>
  <si>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</si>
  <si>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</si>
  <si>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Luz Natural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</si>
  <si>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</si>
  <si>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</si>
  <si>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</si>
  <si>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Vistas de Qualidade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</si>
  <si>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</si>
  <si>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</si>
  <si>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</si>
  <si>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Projeto do Inquilino e Diretrizes de Construção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</si>
  <si>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</si>
  <si>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</si>
  <si>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</si>
  <si>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Profissional Acreditado LEED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</si>
  <si>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</si>
  <si>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</si>
  <si>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Exterior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</si>
  <si>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</si>
  <si>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</si>
  <si>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</si>
  <si>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</si>
  <si>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</si>
  <si>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</si>
  <si>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</si>
  <si>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</si>
  <si>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</si>
  <si>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</si>
  <si>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</si>
  <si>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</si>
  <si>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</si>
  <si>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</si>
  <si>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</si>
  <si>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</si>
  <si>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</si>
  <si>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</si>
  <si>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</si>
  <si>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</si>
  <si>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</si>
  <si>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</si>
  <si>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</si>
  <si>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</si>
  <si>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</si>
  <si>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</si>
  <si>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</si>
  <si>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b/>
        <sz val="8"/>
        <rFont val="Arial"/>
      </rPr>
      <t xml:space="preserve">Certificado: </t>
    </r>
    <r>
      <rPr>
        <sz val="8"/>
        <color theme="1"/>
        <rFont val="Arial"/>
      </rPr>
      <t>40 a 49 pontos</t>
    </r>
    <r>
      <rPr>
        <b/>
        <sz val="8"/>
        <color theme="1"/>
        <rFont val="Arial"/>
      </rPr>
      <t xml:space="preserve">,   Silver: </t>
    </r>
    <r>
      <rPr>
        <sz val="8"/>
        <color theme="1"/>
        <rFont val="Arial"/>
      </rPr>
      <t>50 a 59 pontos,</t>
    </r>
    <r>
      <rPr>
        <b/>
        <sz val="8"/>
        <color theme="1"/>
        <rFont val="Arial"/>
      </rPr>
      <t xml:space="preserve">  Gold: </t>
    </r>
    <r>
      <rPr>
        <sz val="8"/>
        <color theme="1"/>
        <rFont val="Arial"/>
      </rPr>
      <t>60 a 79 pontos,</t>
    </r>
    <r>
      <rPr>
        <b/>
        <sz val="8"/>
        <color theme="1"/>
        <rFont val="Arial"/>
      </rPr>
      <t xml:space="preserve">  Platinum: </t>
    </r>
    <r>
      <rPr>
        <sz val="8"/>
        <color theme="1"/>
        <rFont val="Arial"/>
      </rPr>
      <t xml:space="preserve">80 a 110 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</si>
  <si>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</si>
  <si>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</si>
  <si>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Comissionamento Fundamental e Verificação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</si>
  <si>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</si>
  <si>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</si>
  <si>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</si>
  <si>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</si>
  <si>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</si>
  <si>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</si>
  <si>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</si>
  <si>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</si>
  <si>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</si>
  <si>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</si>
  <si>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</si>
  <si>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</si>
  <si>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</si>
  <si>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</si>
  <si>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Comissionamento Avançado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</si>
  <si>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</si>
  <si>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</si>
  <si>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</si>
  <si>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</si>
  <si>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</si>
  <si>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</si>
  <si>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</si>
  <si>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Produção de Energia Renovável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</si>
  <si>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</si>
  <si>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</si>
  <si>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6"/>
        <rFont val="Arial"/>
      </rPr>
      <t>Crédito</t>
    </r>
  </si>
  <si>
    <r>
      <rPr>
        <sz val="8"/>
        <rFont val="Arial"/>
      </rPr>
      <t>Energia Verde e Compensação de Carbono</t>
    </r>
  </si>
  <si>
    <r>
      <rPr>
        <b/>
        <sz val="12"/>
        <rFont val="Arial"/>
      </rPr>
      <t xml:space="preserve">LEED v4 para BD+C: Escolas (LEED v4 for BD+C: Schools) 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</si>
  <si>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</si>
  <si>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</si>
  <si>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</si>
  <si>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</si>
  <si>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</si>
  <si>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</si>
  <si>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</si>
  <si>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Processo Integrado</t>
    </r>
  </si>
  <si>
    <r>
      <rPr>
        <sz val="6"/>
        <rFont val="Arial"/>
      </rPr>
      <t>Crédito</t>
    </r>
  </si>
  <si>
    <r>
      <rPr>
        <sz val="8"/>
        <rFont val="Arial"/>
      </rPr>
      <t>Localização do LEED Neighborhood (Bairros)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</si>
  <si>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</si>
  <si>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</si>
  <si>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Armazenamento e Coleta de Recicláveis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</si>
  <si>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</si>
  <si>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</si>
  <si>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Proteção de Áreas Sensíveis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</si>
  <si>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</si>
  <si>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</si>
  <si>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Plano de Gerenciamento da Construção e Resíduos de Demolição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</si>
  <si>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</si>
  <si>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</si>
  <si>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Local de Alta Prioridade</t>
    </r>
  </si>
  <si>
    <r>
      <rPr>
        <sz val="6"/>
        <rFont val="Arial"/>
      </rPr>
      <t>Crédito</t>
    </r>
  </si>
  <si>
    <r>
      <rPr>
        <sz val="8"/>
        <rFont val="Arial"/>
      </rPr>
      <t>Redução do Impacto do Ciclo de Vida do Edifício</t>
    </r>
  </si>
  <si>
    <r>
      <rPr>
        <sz val="6"/>
        <rFont val="Arial"/>
      </rPr>
      <t>Crédito</t>
    </r>
  </si>
  <si>
    <r>
      <rPr>
        <sz val="8"/>
        <rFont val="Arial"/>
      </rPr>
      <t>Densidade do Entorno e Usos Diversos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</si>
  <si>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</si>
  <si>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Declarações Ambientais de</t>
    </r>
    <r>
      <rPr>
        <sz val="8"/>
        <rFont val="Arial"/>
      </rPr>
      <t xml:space="preserve">
</t>
    </r>
    <r>
      <rPr>
        <sz val="8"/>
        <rFont val="Arial"/>
      </rPr>
      <t>Produto</t>
    </r>
  </si>
  <si>
    <r>
      <rPr>
        <sz val="6"/>
        <rFont val="Arial"/>
      </rPr>
      <t>Crédito</t>
    </r>
  </si>
  <si>
    <r>
      <rPr>
        <sz val="8"/>
        <rFont val="Arial"/>
      </rPr>
      <t>Acesso a Transporte de Qualidade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</si>
  <si>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</si>
  <si>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Origem de Matérias-primas</t>
    </r>
  </si>
  <si>
    <r>
      <rPr>
        <sz val="6"/>
        <rFont val="Arial"/>
      </rPr>
      <t>Crédito</t>
    </r>
  </si>
  <si>
    <r>
      <rPr>
        <sz val="8"/>
        <rFont val="Arial"/>
      </rPr>
      <t>Instalações para Bicicletas</t>
    </r>
  </si>
  <si>
    <r>
      <rPr>
        <sz val="6"/>
        <rFont val="Arial"/>
      </rPr>
      <t>Crédito</t>
    </r>
  </si>
  <si>
    <r>
      <rPr>
        <sz val="8"/>
        <rFont val="Arial"/>
      </rPr>
      <t xml:space="preserve">Divulgação e Otimização de Produto do Edifício – Ingredientes do Material </t>
    </r>
  </si>
  <si>
    <r>
      <rPr>
        <sz val="6"/>
        <rFont val="Arial"/>
      </rPr>
      <t>Crédito</t>
    </r>
  </si>
  <si>
    <r>
      <rPr>
        <sz val="8"/>
        <rFont val="Arial"/>
      </rPr>
      <t>Redução da Área de Projeção do Estacionamento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</si>
  <si>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</si>
  <si>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da Construção e Resíduos de Demolição </t>
    </r>
  </si>
  <si>
    <r>
      <rPr>
        <sz val="6"/>
        <rFont val="Arial"/>
      </rPr>
      <t>Crédito</t>
    </r>
  </si>
  <si>
    <r>
      <rPr>
        <sz val="8"/>
        <rFont val="Arial"/>
      </rPr>
      <t>Veículos Verdes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</si>
  <si>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</si>
  <si>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</si>
  <si>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</si>
  <si>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 xml:space="preserve">Obrigatório 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</si>
  <si>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</si>
  <si>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</si>
  <si>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Prevenção da Poluição na Atividade de Construção</t>
    </r>
  </si>
  <si>
    <r>
      <rPr>
        <sz val="8"/>
        <rFont val="Arial"/>
      </rPr>
      <t xml:space="preserve">Obrigatório 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</si>
  <si>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</si>
  <si>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</si>
  <si>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</si>
  <si>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 xml:space="preserve">Obrigatório 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</si>
  <si>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</si>
  <si>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</si>
  <si>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Avaliação Ambiental do Terreno</t>
    </r>
  </si>
  <si>
    <r>
      <rPr>
        <sz val="8"/>
        <rFont val="Arial"/>
      </rPr>
      <t xml:space="preserve">Obrigatório 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</si>
  <si>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</si>
  <si>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</si>
  <si>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Desempenho Mínimo Acústico</t>
    </r>
  </si>
  <si>
    <r>
      <rPr>
        <sz val="8"/>
        <rFont val="Arial"/>
      </rPr>
      <t xml:space="preserve">Obrigatório </t>
    </r>
  </si>
  <si>
    <r>
      <rPr>
        <sz val="6"/>
        <rFont val="Arial"/>
      </rPr>
      <t>Crédito</t>
    </r>
  </si>
  <si>
    <r>
      <rPr>
        <sz val="8"/>
        <rFont val="Arial"/>
      </rPr>
      <t>Avaliação do Terreno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</si>
  <si>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</si>
  <si>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</si>
  <si>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</si>
  <si>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</si>
  <si>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</si>
  <si>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Materiais de Baixa Emissão</t>
    </r>
  </si>
  <si>
    <r>
      <rPr>
        <sz val="6"/>
        <rFont val="Arial"/>
      </rPr>
      <t>Crédito</t>
    </r>
  </si>
  <si>
    <r>
      <rPr>
        <sz val="8"/>
        <rFont val="Arial"/>
      </rPr>
      <t>Espaço Aberto</t>
    </r>
  </si>
  <si>
    <r>
      <rPr>
        <sz val="6"/>
        <rFont val="Arial"/>
      </rPr>
      <t>Crédito</t>
    </r>
  </si>
  <si>
    <r>
      <rPr>
        <sz val="8"/>
        <rFont val="Arial"/>
      </rPr>
      <t>Plano de Gestão da Qualidade do Ar Interior da Construção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</si>
  <si>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</si>
  <si>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</si>
  <si>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</si>
  <si>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Avaliação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</si>
  <si>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</si>
  <si>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</si>
  <si>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</si>
  <si>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</si>
  <si>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</si>
  <si>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</si>
  <si>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</si>
  <si>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</si>
  <si>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</si>
  <si>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Planejamento Geral do Terreno</t>
    </r>
  </si>
  <si>
    <r>
      <rPr>
        <sz val="6"/>
        <rFont val="Arial"/>
      </rPr>
      <t>Crédito</t>
    </r>
  </si>
  <si>
    <r>
      <rPr>
        <sz val="8"/>
        <rFont val="Arial"/>
      </rPr>
      <t>Luz Natural</t>
    </r>
  </si>
  <si>
    <r>
      <rPr>
        <sz val="6"/>
        <rFont val="Arial"/>
      </rPr>
      <t>Crédito</t>
    </r>
  </si>
  <si>
    <r>
      <rPr>
        <sz val="8"/>
        <rFont val="Arial"/>
      </rPr>
      <t>Uso Conjunto das Instalações</t>
    </r>
  </si>
  <si>
    <r>
      <rPr>
        <sz val="6"/>
        <rFont val="Arial"/>
      </rPr>
      <t>Crédito</t>
    </r>
  </si>
  <si>
    <r>
      <rPr>
        <sz val="8"/>
        <rFont val="Arial"/>
      </rPr>
      <t>Vistas de Qualidade</t>
    </r>
  </si>
  <si>
    <r>
      <rPr>
        <sz val="6"/>
        <rFont val="Arial"/>
      </rPr>
      <t>Crédito</t>
    </r>
  </si>
  <si>
    <r>
      <rPr>
        <sz val="8"/>
        <rFont val="Arial"/>
      </rPr>
      <t>Desempenho Acústico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</si>
  <si>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</si>
  <si>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</si>
  <si>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Redução do Uso de Água do Exterior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</si>
  <si>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</si>
  <si>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</si>
  <si>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</si>
  <si>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</si>
  <si>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</si>
  <si>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</si>
  <si>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</si>
  <si>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</si>
  <si>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</si>
  <si>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</si>
  <si>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</si>
  <si>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</si>
  <si>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Profissional Acreditado LEED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</si>
  <si>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</si>
  <si>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</si>
  <si>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</si>
  <si>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</si>
  <si>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</si>
  <si>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</si>
  <si>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</si>
  <si>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</si>
  <si>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</si>
  <si>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</si>
  <si>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</si>
  <si>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</si>
  <si>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</si>
  <si>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</si>
  <si>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b/>
        <sz val="10"/>
        <rFont val="Arial"/>
      </rPr>
      <t>Energia e Atmosfera (Energy and Atmosphere)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</si>
  <si>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</si>
  <si>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</si>
  <si>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</si>
  <si>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</si>
  <si>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Comissionamento Fundamental e Verificação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</si>
  <si>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</si>
  <si>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</si>
  <si>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</si>
  <si>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</si>
  <si>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</si>
  <si>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</si>
  <si>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</si>
  <si>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</si>
  <si>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</si>
  <si>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</si>
  <si>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</si>
  <si>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b/>
        <sz val="8"/>
        <rFont val="Arial"/>
      </rPr>
      <t xml:space="preserve">Certificado: </t>
    </r>
    <r>
      <rPr>
        <sz val="8"/>
        <color theme="1"/>
        <rFont val="Arial"/>
      </rPr>
      <t>40 a 49 pontos</t>
    </r>
    <r>
      <rPr>
        <b/>
        <sz val="8"/>
        <color theme="1"/>
        <rFont val="Arial"/>
      </rPr>
      <t xml:space="preserve">,   Silver: </t>
    </r>
    <r>
      <rPr>
        <sz val="8"/>
        <color theme="1"/>
        <rFont val="Arial"/>
      </rPr>
      <t>50 a 59 pontos,</t>
    </r>
    <r>
      <rPr>
        <b/>
        <sz val="8"/>
        <color theme="1"/>
        <rFont val="Arial"/>
      </rPr>
      <t xml:space="preserve">  Gold: </t>
    </r>
    <r>
      <rPr>
        <sz val="8"/>
        <color theme="1"/>
        <rFont val="Arial"/>
      </rPr>
      <t>60 a 79 pontos,</t>
    </r>
    <r>
      <rPr>
        <b/>
        <sz val="8"/>
        <color theme="1"/>
        <rFont val="Arial"/>
      </rPr>
      <t xml:space="preserve">  Platinum: </t>
    </r>
    <r>
      <rPr>
        <sz val="8"/>
        <color theme="1"/>
        <rFont val="Arial"/>
      </rPr>
      <t xml:space="preserve">80 a 110 </t>
    </r>
  </si>
  <si>
    <r>
      <rPr>
        <sz val="8"/>
        <rFont val="Arial"/>
      </rPr>
      <t>S</t>
    </r>
  </si>
  <si>
    <r>
      <rPr>
        <sz val="6"/>
        <rFont val="Arial"/>
      </rPr>
      <t xml:space="preserve">Pré-req 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</si>
  <si>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</si>
  <si>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</si>
  <si>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</si>
  <si>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Comissionamento Avançado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</si>
  <si>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</si>
  <si>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</si>
  <si>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</si>
  <si>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</si>
  <si>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</si>
  <si>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</si>
  <si>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</si>
  <si>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Produção de Energia Renovável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</si>
  <si>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</si>
  <si>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</si>
  <si>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6"/>
        <rFont val="Arial"/>
      </rPr>
      <t>Crédito</t>
    </r>
  </si>
  <si>
    <r>
      <rPr>
        <sz val="8"/>
        <rFont val="Arial"/>
      </rPr>
      <t>Energia Verde e Compensação de Carbono</t>
    </r>
  </si>
  <si>
    <r>
      <rPr>
        <b/>
        <sz val="12"/>
        <rFont val="Arial"/>
      </rPr>
      <t>LEED v4 para BD+C: Lojas de Varejo (LEED v4 for BD+C: Retail)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</si>
  <si>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</si>
  <si>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</si>
  <si>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</si>
  <si>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</si>
  <si>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</si>
  <si>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</si>
  <si>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</si>
  <si>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Processo Integrado</t>
    </r>
  </si>
  <si>
    <r>
      <rPr>
        <sz val="6"/>
        <rFont val="Arial"/>
      </rPr>
      <t>Crédito</t>
    </r>
  </si>
  <si>
    <r>
      <rPr>
        <sz val="8"/>
        <rFont val="Arial"/>
      </rPr>
      <t>Localização do LEED Neighborhood (Bairros)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</si>
  <si>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</si>
  <si>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</si>
  <si>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Armazenamento e Coleta de Recicláveis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</si>
  <si>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</si>
  <si>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</si>
  <si>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Proteção de Áreas Sensíveis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</si>
  <si>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</si>
  <si>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</si>
  <si>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Plano de Gerenciamento da Construção e Resíduos de Demolição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</si>
  <si>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</si>
  <si>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</si>
  <si>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Local de Alta Prioridade</t>
    </r>
  </si>
  <si>
    <r>
      <rPr>
        <sz val="6"/>
        <rFont val="Arial"/>
      </rPr>
      <t>Crédito</t>
    </r>
  </si>
  <si>
    <r>
      <rPr>
        <sz val="8"/>
        <rFont val="Arial"/>
      </rPr>
      <t>Redução do Impacto do Ciclo de Vida do Edifício</t>
    </r>
  </si>
  <si>
    <r>
      <rPr>
        <sz val="6"/>
        <rFont val="Arial"/>
      </rPr>
      <t>Crédito</t>
    </r>
  </si>
  <si>
    <r>
      <rPr>
        <sz val="8"/>
        <rFont val="Arial"/>
      </rPr>
      <t>Densidade do Entorno e Usos Diversos</t>
    </r>
  </si>
  <si>
    <r>
      <rPr>
        <sz val="6"/>
        <rFont val="Arial"/>
      </rPr>
      <t>Crédito</t>
    </r>
  </si>
  <si>
    <r>
      <rPr>
        <sz val="6"/>
        <rFont val="Arial"/>
      </rPr>
      <t>Crédito</t>
    </r>
  </si>
  <si>
    <r>
      <rPr>
        <sz val="8"/>
        <rFont val="Arial"/>
      </rPr>
      <t>Acesso a Transporte de Qualidade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</si>
  <si>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</si>
  <si>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Origem de Matérias-primas</t>
    </r>
  </si>
  <si>
    <r>
      <rPr>
        <sz val="6"/>
        <rFont val="Arial"/>
      </rPr>
      <t>Crédito</t>
    </r>
  </si>
  <si>
    <r>
      <rPr>
        <sz val="8"/>
        <rFont val="Arial"/>
      </rPr>
      <t>Instalações para Bicicletas</t>
    </r>
  </si>
  <si>
    <r>
      <rPr>
        <sz val="6"/>
        <rFont val="Arial"/>
      </rPr>
      <t>Crédito</t>
    </r>
  </si>
  <si>
    <r>
      <rPr>
        <sz val="8"/>
        <rFont val="Arial"/>
      </rPr>
      <t xml:space="preserve">Divulgação e Otimização de Produto do Edifício – Ingredientes do Material </t>
    </r>
  </si>
  <si>
    <r>
      <rPr>
        <sz val="6"/>
        <rFont val="Arial"/>
      </rPr>
      <t>Crédito</t>
    </r>
  </si>
  <si>
    <r>
      <rPr>
        <sz val="8"/>
        <rFont val="Arial"/>
      </rPr>
      <t>Redução da Área de Projeção do Estacionamento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</si>
  <si>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</si>
  <si>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da Construção e Resíduos de Demolição </t>
    </r>
  </si>
  <si>
    <r>
      <rPr>
        <sz val="6"/>
        <rFont val="Arial"/>
      </rPr>
      <t>Crédito</t>
    </r>
  </si>
  <si>
    <r>
      <rPr>
        <sz val="8"/>
        <rFont val="Arial"/>
      </rPr>
      <t>Veículos Verdes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</si>
  <si>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</si>
  <si>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</si>
  <si>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</si>
  <si>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</si>
  <si>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</si>
  <si>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</si>
  <si>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Prevenção da Poluição na Atividade de Construção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</si>
  <si>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</si>
  <si>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</si>
  <si>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</si>
  <si>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</si>
  <si>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</si>
  <si>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</si>
  <si>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Avaliação do Terreno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</si>
  <si>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</si>
  <si>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</si>
  <si>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</si>
  <si>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</si>
  <si>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</si>
  <si>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Materiais de Baixa Emissão</t>
    </r>
  </si>
  <si>
    <r>
      <rPr>
        <sz val="6"/>
        <rFont val="Arial"/>
      </rPr>
      <t>Crédito</t>
    </r>
  </si>
  <si>
    <r>
      <rPr>
        <sz val="8"/>
        <rFont val="Arial"/>
      </rPr>
      <t>Espaço Aberto</t>
    </r>
  </si>
  <si>
    <r>
      <rPr>
        <sz val="6"/>
        <rFont val="Arial"/>
      </rPr>
      <t>Crédito</t>
    </r>
  </si>
  <si>
    <r>
      <rPr>
        <sz val="8"/>
        <rFont val="Arial"/>
      </rPr>
      <t>Plano de Gestão da Qualidade do Ar Interior da Construção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</si>
  <si>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</si>
  <si>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</si>
  <si>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</si>
  <si>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Avaliação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</si>
  <si>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</si>
  <si>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</si>
  <si>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</si>
  <si>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</si>
  <si>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</si>
  <si>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</si>
  <si>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</si>
  <si>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</si>
  <si>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</si>
  <si>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Luz Natural</t>
    </r>
  </si>
  <si>
    <r>
      <rPr>
        <sz val="6"/>
        <rFont val="Arial"/>
      </rPr>
      <t>Crédito</t>
    </r>
  </si>
  <si>
    <r>
      <rPr>
        <sz val="8"/>
        <rFont val="Arial"/>
      </rPr>
      <t>Vistas de Qualidade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</si>
  <si>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</si>
  <si>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</si>
  <si>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Exterior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</si>
  <si>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</si>
  <si>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</si>
  <si>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</si>
  <si>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</si>
  <si>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</si>
  <si>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</si>
  <si>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</si>
  <si>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</si>
  <si>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</si>
  <si>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</si>
  <si>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</si>
  <si>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</si>
  <si>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</si>
  <si>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</si>
  <si>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Profissional Acreditado LEED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</si>
  <si>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</si>
  <si>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</si>
  <si>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</si>
  <si>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</si>
  <si>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</si>
  <si>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</si>
  <si>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</si>
  <si>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</si>
  <si>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</si>
  <si>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</si>
  <si>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</si>
  <si>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</si>
  <si>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</si>
  <si>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</si>
  <si>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Comissionamento Fundamental e Verificação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</si>
  <si>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</si>
  <si>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</si>
  <si>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</si>
  <si>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</si>
  <si>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</si>
  <si>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</si>
  <si>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</si>
  <si>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</si>
  <si>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</si>
  <si>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</si>
  <si>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</si>
  <si>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</si>
  <si>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</si>
  <si>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</si>
  <si>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</si>
  <si>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</si>
  <si>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</si>
  <si>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b/>
        <sz val="8"/>
        <rFont val="Arial"/>
      </rPr>
      <t xml:space="preserve">Certificado: </t>
    </r>
    <r>
      <rPr>
        <sz val="8"/>
        <color theme="1"/>
        <rFont val="Arial"/>
      </rPr>
      <t>40 a 49 pontos</t>
    </r>
    <r>
      <rPr>
        <b/>
        <sz val="8"/>
        <color theme="1"/>
        <rFont val="Arial"/>
      </rPr>
      <t xml:space="preserve">,   Silver: </t>
    </r>
    <r>
      <rPr>
        <sz val="8"/>
        <color theme="1"/>
        <rFont val="Arial"/>
      </rPr>
      <t>50 a 59 pontos,</t>
    </r>
    <r>
      <rPr>
        <b/>
        <sz val="8"/>
        <color theme="1"/>
        <rFont val="Arial"/>
      </rPr>
      <t xml:space="preserve">  Gold: </t>
    </r>
    <r>
      <rPr>
        <sz val="8"/>
        <color theme="1"/>
        <rFont val="Arial"/>
      </rPr>
      <t>60 a 79 pontos,</t>
    </r>
    <r>
      <rPr>
        <b/>
        <sz val="8"/>
        <color theme="1"/>
        <rFont val="Arial"/>
      </rPr>
      <t xml:space="preserve">  Platinum: </t>
    </r>
    <r>
      <rPr>
        <sz val="8"/>
        <color theme="1"/>
        <rFont val="Arial"/>
      </rPr>
      <t xml:space="preserve">80 a 110 </t>
    </r>
  </si>
  <si>
    <r>
      <rPr>
        <sz val="6"/>
        <rFont val="Arial"/>
      </rPr>
      <t>Crédito</t>
    </r>
  </si>
  <si>
    <r>
      <rPr>
        <sz val="8"/>
        <rFont val="Arial"/>
      </rPr>
      <t>Comissionamento Avançado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</si>
  <si>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</si>
  <si>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</si>
  <si>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</si>
  <si>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</si>
  <si>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</si>
  <si>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</si>
  <si>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</si>
  <si>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Produção de Energia Renovável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</si>
  <si>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</si>
  <si>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</si>
  <si>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6"/>
        <rFont val="Arial"/>
      </rPr>
      <t>Crédito</t>
    </r>
  </si>
  <si>
    <r>
      <rPr>
        <sz val="8"/>
        <rFont val="Arial"/>
      </rPr>
      <t>Energia Verde e Compensação de Carbono</t>
    </r>
  </si>
  <si>
    <r>
      <rPr>
        <b/>
        <sz val="12"/>
        <rFont val="Arial"/>
      </rPr>
      <t>LEED v4 para BD+C: Data Centers (LEED v4 for BD+C: Data Centers)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</si>
  <si>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</si>
  <si>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</si>
  <si>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</si>
  <si>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</si>
  <si>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</si>
  <si>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</si>
  <si>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</si>
  <si>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Processo Integrado</t>
    </r>
  </si>
  <si>
    <r>
      <rPr>
        <sz val="6"/>
        <rFont val="Arial"/>
      </rPr>
      <t>Crédito</t>
    </r>
  </si>
  <si>
    <r>
      <rPr>
        <sz val="8"/>
        <rFont val="Arial"/>
      </rPr>
      <t>Localização do LEED Neighborhood (Bairros)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</si>
  <si>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</si>
  <si>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</si>
  <si>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Armazenamento e Coleta de Recicláveis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</si>
  <si>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</si>
  <si>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</si>
  <si>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Proteção de Áreas Sensíveis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</si>
  <si>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</si>
  <si>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</si>
  <si>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Plano de Gerenciamento da Construção e Resíduos de Demolição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</si>
  <si>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</si>
  <si>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</si>
  <si>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Local de Alta Prioridade</t>
    </r>
  </si>
  <si>
    <r>
      <rPr>
        <sz val="6"/>
        <rFont val="Arial"/>
      </rPr>
      <t>Crédito</t>
    </r>
  </si>
  <si>
    <r>
      <rPr>
        <sz val="8"/>
        <rFont val="Arial"/>
      </rPr>
      <t>Redução do Impacto do Ciclo de Vida do Edifício</t>
    </r>
  </si>
  <si>
    <r>
      <rPr>
        <sz val="6"/>
        <rFont val="Arial"/>
      </rPr>
      <t>Crédito</t>
    </r>
  </si>
  <si>
    <r>
      <rPr>
        <sz val="8"/>
        <rFont val="Arial"/>
      </rPr>
      <t>Densidade do Entorno e Usos Diversos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</si>
  <si>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</si>
  <si>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Declarações Ambientais de Produto</t>
    </r>
  </si>
  <si>
    <r>
      <rPr>
        <sz val="6"/>
        <rFont val="Arial"/>
      </rPr>
      <t>Crédito</t>
    </r>
  </si>
  <si>
    <r>
      <rPr>
        <sz val="8"/>
        <rFont val="Arial"/>
      </rPr>
      <t>Acesso a Transporte de Qualidade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</si>
  <si>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</si>
  <si>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Origem de Matérias-primas</t>
    </r>
  </si>
  <si>
    <r>
      <rPr>
        <sz val="6"/>
        <rFont val="Arial"/>
      </rPr>
      <t>Crédito</t>
    </r>
  </si>
  <si>
    <r>
      <rPr>
        <sz val="8"/>
        <rFont val="Arial"/>
      </rPr>
      <t>Instalações para Bicicletas</t>
    </r>
  </si>
  <si>
    <r>
      <rPr>
        <sz val="6"/>
        <rFont val="Arial"/>
      </rPr>
      <t>Crédito</t>
    </r>
  </si>
  <si>
    <r>
      <rPr>
        <sz val="8"/>
        <rFont val="Arial"/>
      </rPr>
      <t xml:space="preserve">Divulgação e Otimização de Produto do Edifício – Ingredientes do Material </t>
    </r>
  </si>
  <si>
    <r>
      <rPr>
        <sz val="6"/>
        <rFont val="Arial"/>
      </rPr>
      <t>Crédito</t>
    </r>
  </si>
  <si>
    <r>
      <rPr>
        <sz val="8"/>
        <rFont val="Arial"/>
      </rPr>
      <t>Redução da Área de Projeção do Estacionamento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</si>
  <si>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</si>
  <si>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da Construção e Resíduos de Demolição </t>
    </r>
  </si>
  <si>
    <r>
      <rPr>
        <sz val="6"/>
        <rFont val="Arial"/>
      </rPr>
      <t>Crédito</t>
    </r>
  </si>
  <si>
    <r>
      <rPr>
        <sz val="8"/>
        <rFont val="Arial"/>
      </rPr>
      <t>Veículos Verdes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</si>
  <si>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</si>
  <si>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</si>
  <si>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</si>
  <si>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</si>
  <si>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</si>
  <si>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</si>
  <si>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Prevenção da Poluição na Atividade de Construção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</si>
  <si>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</si>
  <si>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</si>
  <si>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</si>
  <si>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</si>
  <si>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</si>
  <si>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</si>
  <si>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Avaliação do Terreno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</si>
  <si>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</si>
  <si>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</si>
  <si>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</si>
  <si>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</si>
  <si>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</si>
  <si>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Materiais de Baixa Emissão</t>
    </r>
  </si>
  <si>
    <r>
      <rPr>
        <sz val="6"/>
        <rFont val="Arial"/>
      </rPr>
      <t>Crédito</t>
    </r>
  </si>
  <si>
    <r>
      <rPr>
        <sz val="8"/>
        <rFont val="Arial"/>
      </rPr>
      <t>Espaço Aberto</t>
    </r>
  </si>
  <si>
    <r>
      <rPr>
        <sz val="6"/>
        <rFont val="Arial"/>
      </rPr>
      <t>Crédito</t>
    </r>
  </si>
  <si>
    <r>
      <rPr>
        <sz val="8"/>
        <rFont val="Arial"/>
      </rPr>
      <t>Plano de Gestão da Qualidade do Ar Interior da Construção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</si>
  <si>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</si>
  <si>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</si>
  <si>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</si>
  <si>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Avaliação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</si>
  <si>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</si>
  <si>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</si>
  <si>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</si>
  <si>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</si>
  <si>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</si>
  <si>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</si>
  <si>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</si>
  <si>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</si>
  <si>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</si>
  <si>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Luz Natural</t>
    </r>
  </si>
  <si>
    <r>
      <rPr>
        <sz val="6"/>
        <rFont val="Arial"/>
      </rPr>
      <t>Crédito</t>
    </r>
  </si>
  <si>
    <r>
      <rPr>
        <sz val="8"/>
        <rFont val="Arial"/>
      </rPr>
      <t>Vistas de Qualidade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</si>
  <si>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</si>
  <si>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</si>
  <si>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Exterior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</si>
  <si>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</si>
  <si>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</si>
  <si>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Desempenho Acústico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</si>
  <si>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</si>
  <si>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</si>
  <si>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</si>
  <si>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</si>
  <si>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</si>
  <si>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</si>
  <si>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</si>
  <si>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</si>
  <si>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</si>
  <si>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</si>
  <si>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</si>
  <si>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</si>
  <si>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</si>
  <si>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</si>
  <si>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</si>
  <si>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>Profissional Acreditado LEED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</si>
  <si>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</si>
  <si>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</si>
  <si>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</si>
  <si>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</si>
  <si>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</si>
  <si>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</si>
  <si>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</si>
  <si>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</si>
  <si>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</si>
  <si>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</si>
  <si>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Comissionamento Fundamental e Verificação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</si>
  <si>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</si>
  <si>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</si>
  <si>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</si>
  <si>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</si>
  <si>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</si>
  <si>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</si>
  <si>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</si>
  <si>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</si>
  <si>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</si>
  <si>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</si>
  <si>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</si>
  <si>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</si>
  <si>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</si>
  <si>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</si>
  <si>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</si>
  <si>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</si>
  <si>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</si>
  <si>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</si>
  <si>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</si>
  <si>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</si>
  <si>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Avançado</t>
    </r>
  </si>
  <si>
    <r>
      <rPr>
        <b/>
        <sz val="8"/>
        <rFont val="Arial"/>
      </rPr>
      <t xml:space="preserve">Certificado: </t>
    </r>
    <r>
      <rPr>
        <sz val="8"/>
        <color theme="1"/>
        <rFont val="Arial"/>
      </rPr>
      <t>40 a 49 pontos</t>
    </r>
    <r>
      <rPr>
        <b/>
        <sz val="8"/>
        <color theme="1"/>
        <rFont val="Arial"/>
      </rPr>
      <t xml:space="preserve">,   Silver: </t>
    </r>
    <r>
      <rPr>
        <sz val="8"/>
        <color theme="1"/>
        <rFont val="Arial"/>
      </rPr>
      <t>50 a 59 pontos,</t>
    </r>
    <r>
      <rPr>
        <b/>
        <sz val="8"/>
        <color theme="1"/>
        <rFont val="Arial"/>
      </rPr>
      <t xml:space="preserve">  Gold: </t>
    </r>
    <r>
      <rPr>
        <sz val="8"/>
        <color theme="1"/>
        <rFont val="Arial"/>
      </rPr>
      <t>60 a 79 pontos,</t>
    </r>
    <r>
      <rPr>
        <b/>
        <sz val="8"/>
        <color theme="1"/>
        <rFont val="Arial"/>
      </rPr>
      <t xml:space="preserve">  Platinum: </t>
    </r>
    <r>
      <rPr>
        <sz val="8"/>
        <color theme="1"/>
        <rFont val="Arial"/>
      </rPr>
      <t xml:space="preserve">80 a 110 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</si>
  <si>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</si>
  <si>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</si>
  <si>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</si>
  <si>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</si>
  <si>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</si>
  <si>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</si>
  <si>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</si>
  <si>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Produção de Energia Renovável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</si>
  <si>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</si>
  <si>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</si>
  <si>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6"/>
        <rFont val="Arial"/>
      </rPr>
      <t>Crédito</t>
    </r>
  </si>
  <si>
    <r>
      <rPr>
        <sz val="8"/>
        <rFont val="Arial"/>
      </rPr>
      <t>Energia Verde e Compensação de Carbono</t>
    </r>
  </si>
  <si>
    <r>
      <rPr>
        <b/>
        <sz val="12"/>
        <rFont val="Arial"/>
      </rPr>
      <t>LEED v4 para BD+C: Galpões e Centros de Distribuição (LEED v4 for BD+C: Warehouses and Distribution Centers)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</si>
  <si>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</si>
  <si>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</si>
  <si>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</si>
  <si>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</si>
  <si>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</si>
  <si>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</si>
  <si>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</si>
  <si>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Processo Integrado</t>
    </r>
  </si>
  <si>
    <r>
      <rPr>
        <sz val="6"/>
        <rFont val="Arial"/>
      </rPr>
      <t>Crédito</t>
    </r>
  </si>
  <si>
    <r>
      <rPr>
        <sz val="8"/>
        <rFont val="Arial"/>
      </rPr>
      <t>Localização do LEED Neighborhood (Bairros)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</si>
  <si>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</si>
  <si>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</si>
  <si>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Armazenamento e Coleta de Recicláveis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</si>
  <si>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</si>
  <si>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</si>
  <si>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Proteção de Áreas Sensíveis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</si>
  <si>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</si>
  <si>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</si>
  <si>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Plano de Gerenciamento da Construção e Resíduos de Demolição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</si>
  <si>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</si>
  <si>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</si>
  <si>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Local de Alta Prioridade</t>
    </r>
  </si>
  <si>
    <r>
      <rPr>
        <sz val="6"/>
        <rFont val="Arial"/>
      </rPr>
      <t>Crédito</t>
    </r>
  </si>
  <si>
    <r>
      <rPr>
        <sz val="8"/>
        <rFont val="Arial"/>
      </rPr>
      <t>Redução do Impacto do Ciclo de Vida do Edifício</t>
    </r>
  </si>
  <si>
    <r>
      <rPr>
        <sz val="6"/>
        <rFont val="Arial"/>
      </rPr>
      <t>Crédito</t>
    </r>
  </si>
  <si>
    <r>
      <rPr>
        <sz val="8"/>
        <rFont val="Arial"/>
      </rPr>
      <t>Densidade do Entorno e Usos Diversos</t>
    </r>
  </si>
  <si>
    <r>
      <rPr>
        <sz val="6"/>
        <rFont val="Arial"/>
      </rPr>
      <t>Crédito</t>
    </r>
  </si>
  <si>
    <r>
      <rPr>
        <sz val="6"/>
        <rFont val="Arial"/>
      </rPr>
      <t>Crédito</t>
    </r>
  </si>
  <si>
    <r>
      <rPr>
        <sz val="8"/>
        <rFont val="Arial"/>
      </rPr>
      <t>Acesso a Transporte de Qualidade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</si>
  <si>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</si>
  <si>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Origem de Matérias-primas</t>
    </r>
  </si>
  <si>
    <r>
      <rPr>
        <sz val="6"/>
        <rFont val="Arial"/>
      </rPr>
      <t>Crédito</t>
    </r>
  </si>
  <si>
    <r>
      <rPr>
        <sz val="8"/>
        <rFont val="Arial"/>
      </rPr>
      <t>Instalações para Bicicletas</t>
    </r>
  </si>
  <si>
    <r>
      <rPr>
        <sz val="6"/>
        <rFont val="Arial"/>
      </rPr>
      <t>Crédito</t>
    </r>
  </si>
  <si>
    <r>
      <rPr>
        <sz val="8"/>
        <rFont val="Arial"/>
      </rPr>
      <t xml:space="preserve">Divulgação e Otimização de Produto do Edifício – Ingredientes do Material </t>
    </r>
  </si>
  <si>
    <r>
      <rPr>
        <sz val="6"/>
        <rFont val="Arial"/>
      </rPr>
      <t>Crédito</t>
    </r>
  </si>
  <si>
    <r>
      <rPr>
        <sz val="8"/>
        <rFont val="Arial"/>
      </rPr>
      <t>Redução da Área de Projeção do Estacionamento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</si>
  <si>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</si>
  <si>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da Construção e Resíduos de Demolição </t>
    </r>
  </si>
  <si>
    <r>
      <rPr>
        <sz val="6"/>
        <rFont val="Arial"/>
      </rPr>
      <t>Crédito</t>
    </r>
  </si>
  <si>
    <r>
      <rPr>
        <sz val="8"/>
        <rFont val="Arial"/>
      </rPr>
      <t>Veículos Verdes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</si>
  <si>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</si>
  <si>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</si>
  <si>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</si>
  <si>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</si>
  <si>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</si>
  <si>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</si>
  <si>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Prevenção da Poluição na Atividade de Construção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</si>
  <si>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</si>
  <si>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</si>
  <si>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</si>
  <si>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</si>
  <si>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</si>
  <si>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</si>
  <si>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Avaliação do Terreno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</si>
  <si>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</si>
  <si>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</si>
  <si>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</si>
  <si>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</si>
  <si>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</si>
  <si>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Materiais de Baixa Emissão</t>
    </r>
  </si>
  <si>
    <r>
      <rPr>
        <sz val="6"/>
        <rFont val="Arial"/>
      </rPr>
      <t>Crédito</t>
    </r>
  </si>
  <si>
    <r>
      <rPr>
        <sz val="8"/>
        <rFont val="Arial"/>
      </rPr>
      <t>Espaço Aberto</t>
    </r>
  </si>
  <si>
    <r>
      <rPr>
        <sz val="6"/>
        <rFont val="Arial"/>
      </rPr>
      <t>Crédito</t>
    </r>
  </si>
  <si>
    <r>
      <rPr>
        <sz val="8"/>
        <rFont val="Arial"/>
      </rPr>
      <t>Plano de Gestão da Qualidade do Ar Interior da Construção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</si>
  <si>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</si>
  <si>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</si>
  <si>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</si>
  <si>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Avaliação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</si>
  <si>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</si>
  <si>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</si>
  <si>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</si>
  <si>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</si>
  <si>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</si>
  <si>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</si>
  <si>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</si>
  <si>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</si>
  <si>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</si>
  <si>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Luz Natural</t>
    </r>
  </si>
  <si>
    <r>
      <rPr>
        <sz val="6"/>
        <rFont val="Arial"/>
      </rPr>
      <t>Crédito</t>
    </r>
  </si>
  <si>
    <r>
      <rPr>
        <sz val="8"/>
        <rFont val="Arial"/>
      </rPr>
      <t>Vistas de Qualidade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</si>
  <si>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</si>
  <si>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</si>
  <si>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Exterior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</si>
  <si>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</si>
  <si>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</si>
  <si>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Desempenho Acústico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</si>
  <si>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</si>
  <si>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</si>
  <si>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</si>
  <si>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</si>
  <si>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</si>
  <si>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</si>
  <si>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</si>
  <si>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</si>
  <si>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</si>
  <si>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</si>
  <si>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</si>
  <si>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</si>
  <si>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</si>
  <si>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</si>
  <si>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</si>
  <si>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>Profissional Acreditado LEED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</si>
  <si>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</si>
  <si>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</si>
  <si>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</si>
  <si>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</si>
  <si>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</si>
  <si>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</si>
  <si>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</si>
  <si>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</si>
  <si>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</si>
  <si>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</si>
  <si>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Comissionamento Fundamental e Verificação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</si>
  <si>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</si>
  <si>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</si>
  <si>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</si>
  <si>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</si>
  <si>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</si>
  <si>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</si>
  <si>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</si>
  <si>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</si>
  <si>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</si>
  <si>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</si>
  <si>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</si>
  <si>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</si>
  <si>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</si>
  <si>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</si>
  <si>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</si>
  <si>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</si>
  <si>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</si>
  <si>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</si>
  <si>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</si>
  <si>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</si>
  <si>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Avançado</t>
    </r>
  </si>
  <si>
    <r>
      <rPr>
        <b/>
        <sz val="8"/>
        <rFont val="Arial"/>
      </rPr>
      <t xml:space="preserve">Certificado: </t>
    </r>
    <r>
      <rPr>
        <sz val="8"/>
        <color theme="1"/>
        <rFont val="Arial"/>
      </rPr>
      <t>40 a 49 pontos</t>
    </r>
    <r>
      <rPr>
        <b/>
        <sz val="8"/>
        <color theme="1"/>
        <rFont val="Arial"/>
      </rPr>
      <t xml:space="preserve">,   Silver: </t>
    </r>
    <r>
      <rPr>
        <sz val="8"/>
        <color theme="1"/>
        <rFont val="Arial"/>
      </rPr>
      <t>50 a 59 pontos,</t>
    </r>
    <r>
      <rPr>
        <b/>
        <sz val="8"/>
        <color theme="1"/>
        <rFont val="Arial"/>
      </rPr>
      <t xml:space="preserve">  Gold: </t>
    </r>
    <r>
      <rPr>
        <sz val="8"/>
        <color theme="1"/>
        <rFont val="Arial"/>
      </rPr>
      <t>60 a 79 pontos,</t>
    </r>
    <r>
      <rPr>
        <b/>
        <sz val="8"/>
        <color theme="1"/>
        <rFont val="Arial"/>
      </rPr>
      <t xml:space="preserve">  Platinum: </t>
    </r>
    <r>
      <rPr>
        <sz val="8"/>
        <color theme="1"/>
        <rFont val="Arial"/>
      </rPr>
      <t xml:space="preserve">80 a 110 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</si>
  <si>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</si>
  <si>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</si>
  <si>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</si>
  <si>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</si>
  <si>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</si>
  <si>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</si>
  <si>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</si>
  <si>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Produção de Energia Renovável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</si>
  <si>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</si>
  <si>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</si>
  <si>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6"/>
        <rFont val="Arial"/>
      </rPr>
      <t>Crédito</t>
    </r>
  </si>
  <si>
    <r>
      <rPr>
        <sz val="8"/>
        <rFont val="Arial"/>
      </rPr>
      <t>Energia Verde e Compensação de Carbono</t>
    </r>
  </si>
  <si>
    <r>
      <rPr>
        <b/>
        <sz val="12"/>
        <rFont val="Arial"/>
      </rPr>
      <t xml:space="preserve">LEED v4 para BD+C: Hospedagem (LEED v4 for BD+C: Hospitality) 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</si>
  <si>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</si>
  <si>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</si>
  <si>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</si>
  <si>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</si>
  <si>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</si>
  <si>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</si>
  <si>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</si>
  <si>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Processo Integrado</t>
    </r>
  </si>
  <si>
    <r>
      <rPr>
        <sz val="6"/>
        <rFont val="Arial"/>
      </rPr>
      <t>Crédito</t>
    </r>
  </si>
  <si>
    <r>
      <rPr>
        <sz val="8"/>
        <rFont val="Arial"/>
      </rPr>
      <t>Localização do LEED Neighborhood (Bairros)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</si>
  <si>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</si>
  <si>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</si>
  <si>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Armazenamento e Coleta de Recicláveis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</si>
  <si>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</si>
  <si>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</si>
  <si>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Proteção de Áreas Sensíveis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</si>
  <si>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</si>
  <si>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</si>
  <si>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Plano de Gerenciamento da Construção e Resíduos de Demolição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</si>
  <si>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</si>
  <si>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</si>
  <si>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Local de Alta Prioridade</t>
    </r>
  </si>
  <si>
    <r>
      <rPr>
        <sz val="6"/>
        <rFont val="Arial"/>
      </rPr>
      <t>Crédito</t>
    </r>
  </si>
  <si>
    <r>
      <rPr>
        <sz val="8"/>
        <rFont val="Arial"/>
      </rPr>
      <t>Redução do Impacto do Ciclo de Vida do Edifício</t>
    </r>
  </si>
  <si>
    <r>
      <rPr>
        <sz val="6"/>
        <rFont val="Arial"/>
      </rPr>
      <t>Crédito</t>
    </r>
  </si>
  <si>
    <r>
      <rPr>
        <sz val="8"/>
        <rFont val="Arial"/>
      </rPr>
      <t>Densidade do Entorno e Usos Diversos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</si>
  <si>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</si>
  <si>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Declarações Ambientais de</t>
    </r>
    <r>
      <rPr>
        <sz val="8"/>
        <rFont val="Arial"/>
      </rPr>
      <t xml:space="preserve">
</t>
    </r>
    <r>
      <rPr>
        <sz val="8"/>
        <rFont val="Arial"/>
      </rPr>
      <t>Produto</t>
    </r>
  </si>
  <si>
    <r>
      <rPr>
        <sz val="6"/>
        <rFont val="Arial"/>
      </rPr>
      <t>Crédito</t>
    </r>
  </si>
  <si>
    <r>
      <rPr>
        <sz val="8"/>
        <rFont val="Arial"/>
      </rPr>
      <t>Acesso a Transporte de Qualidade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</si>
  <si>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</si>
  <si>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Origem de Matérias-primas</t>
    </r>
  </si>
  <si>
    <r>
      <rPr>
        <sz val="6"/>
        <rFont val="Arial"/>
      </rPr>
      <t>Crédito</t>
    </r>
  </si>
  <si>
    <r>
      <rPr>
        <sz val="8"/>
        <rFont val="Arial"/>
      </rPr>
      <t>Instalações para Bicicletas</t>
    </r>
  </si>
  <si>
    <r>
      <rPr>
        <sz val="6"/>
        <rFont val="Arial"/>
      </rPr>
      <t>Crédito</t>
    </r>
  </si>
  <si>
    <r>
      <rPr>
        <sz val="8"/>
        <rFont val="Arial"/>
      </rPr>
      <t xml:space="preserve">Divulgação e Otimização de Produto do Edifício – Ingredientes do Material </t>
    </r>
  </si>
  <si>
    <r>
      <rPr>
        <sz val="6"/>
        <rFont val="Arial"/>
      </rPr>
      <t>Crédito</t>
    </r>
  </si>
  <si>
    <r>
      <rPr>
        <sz val="8"/>
        <rFont val="Arial"/>
      </rPr>
      <t>Redução da Área de Projeção do Estacionamento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</si>
  <si>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</si>
  <si>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da Construção e Resíduos de Demolição </t>
    </r>
  </si>
  <si>
    <r>
      <rPr>
        <sz val="6"/>
        <rFont val="Arial"/>
      </rPr>
      <t>Crédito</t>
    </r>
  </si>
  <si>
    <r>
      <rPr>
        <sz val="8"/>
        <rFont val="Arial"/>
      </rPr>
      <t>Veículos Verdes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</si>
  <si>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</si>
  <si>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</si>
  <si>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</si>
  <si>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</si>
  <si>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</si>
  <si>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</si>
  <si>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Prevenção da Poluição na Atividade de Construção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</si>
  <si>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</si>
  <si>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</si>
  <si>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</si>
  <si>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</si>
  <si>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</si>
  <si>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</si>
  <si>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Avaliação do Terreno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</si>
  <si>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</si>
  <si>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</si>
  <si>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</si>
  <si>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</si>
  <si>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</si>
  <si>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Materiais de Baixa Emissão</t>
    </r>
  </si>
  <si>
    <r>
      <rPr>
        <sz val="6"/>
        <rFont val="Arial"/>
      </rPr>
      <t>Crédito</t>
    </r>
  </si>
  <si>
    <r>
      <rPr>
        <sz val="8"/>
        <rFont val="Arial"/>
      </rPr>
      <t>Espaço Aberto</t>
    </r>
  </si>
  <si>
    <r>
      <rPr>
        <sz val="6"/>
        <rFont val="Arial"/>
      </rPr>
      <t>Crédito</t>
    </r>
  </si>
  <si>
    <r>
      <rPr>
        <sz val="8"/>
        <rFont val="Arial"/>
      </rPr>
      <t>Plano de Gestão da Qualidade do Ar Interior da Construção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</si>
  <si>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</si>
  <si>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</si>
  <si>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</si>
  <si>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Avaliação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</si>
  <si>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</si>
  <si>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</si>
  <si>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</si>
  <si>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</si>
  <si>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</si>
  <si>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</si>
  <si>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</si>
  <si>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</si>
  <si>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</si>
  <si>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Luz Natural</t>
    </r>
  </si>
  <si>
    <r>
      <rPr>
        <sz val="6"/>
        <rFont val="Arial"/>
      </rPr>
      <t>Crédito</t>
    </r>
  </si>
  <si>
    <r>
      <rPr>
        <sz val="8"/>
        <rFont val="Arial"/>
      </rPr>
      <t>Vistas de Qualidade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</si>
  <si>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</si>
  <si>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</si>
  <si>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Exterior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</si>
  <si>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</si>
  <si>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</si>
  <si>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Desempenho Acústico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</si>
  <si>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</si>
  <si>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</si>
  <si>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</si>
  <si>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</si>
  <si>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</si>
  <si>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</si>
  <si>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</si>
  <si>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</si>
  <si>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</si>
  <si>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</si>
  <si>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</si>
  <si>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</si>
  <si>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</si>
  <si>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</si>
  <si>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</si>
  <si>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 xml:space="preserve">Profissional Acreditado LEED 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</si>
  <si>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</si>
  <si>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</si>
  <si>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</si>
  <si>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</si>
  <si>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</si>
  <si>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</si>
  <si>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</si>
  <si>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</si>
  <si>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</si>
  <si>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</si>
  <si>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Comissionamento Fundamental e Verificação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</si>
  <si>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</si>
  <si>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</si>
  <si>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</si>
  <si>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</si>
  <si>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</si>
  <si>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</si>
  <si>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</si>
  <si>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</si>
  <si>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</si>
  <si>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</si>
  <si>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</si>
  <si>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</si>
  <si>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</si>
  <si>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</si>
  <si>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</si>
  <si>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</si>
  <si>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</si>
  <si>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</si>
  <si>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</si>
  <si>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</si>
  <si>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Avançado</t>
    </r>
  </si>
  <si>
    <r>
      <rPr>
        <b/>
        <sz val="8"/>
        <rFont val="Arial"/>
      </rPr>
      <t xml:space="preserve">Certificado: </t>
    </r>
    <r>
      <rPr>
        <sz val="8"/>
        <color theme="1"/>
        <rFont val="Arial"/>
      </rPr>
      <t>40 a 49 pontos</t>
    </r>
    <r>
      <rPr>
        <b/>
        <sz val="8"/>
        <color theme="1"/>
        <rFont val="Arial"/>
      </rPr>
      <t xml:space="preserve">,   Silver: </t>
    </r>
    <r>
      <rPr>
        <sz val="8"/>
        <color theme="1"/>
        <rFont val="Arial"/>
      </rPr>
      <t>50 a 59 pontos,</t>
    </r>
    <r>
      <rPr>
        <b/>
        <sz val="8"/>
        <color theme="1"/>
        <rFont val="Arial"/>
      </rPr>
      <t xml:space="preserve">  Gold: </t>
    </r>
    <r>
      <rPr>
        <sz val="8"/>
        <color theme="1"/>
        <rFont val="Arial"/>
      </rPr>
      <t>60 a 79 pontos,</t>
    </r>
    <r>
      <rPr>
        <b/>
        <sz val="8"/>
        <color theme="1"/>
        <rFont val="Arial"/>
      </rPr>
      <t xml:space="preserve">  Platinum: </t>
    </r>
    <r>
      <rPr>
        <sz val="8"/>
        <color theme="1"/>
        <rFont val="Arial"/>
      </rPr>
      <t xml:space="preserve">80 a 110 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</si>
  <si>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</si>
  <si>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</si>
  <si>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</si>
  <si>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</si>
  <si>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</si>
  <si>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</si>
  <si>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</si>
  <si>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Produção de Energia Renovável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</si>
  <si>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</si>
  <si>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</si>
  <si>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6"/>
        <rFont val="Arial"/>
      </rPr>
      <t>Crédito</t>
    </r>
  </si>
  <si>
    <r>
      <rPr>
        <sz val="8"/>
        <rFont val="Arial"/>
      </rPr>
      <t>Energia Verde e Compensação de Carbono</t>
    </r>
  </si>
  <si>
    <r>
      <rPr>
        <b/>
        <sz val="12"/>
        <rFont val="Arial"/>
      </rPr>
      <t>LEED v4 para BD+C: Unidades de saúde (LEED v4 for BD+C: Healthcare)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</si>
  <si>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</si>
  <si>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</si>
  <si>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</si>
  <si>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</si>
  <si>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</si>
  <si>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</si>
  <si>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</si>
  <si>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</si>
  <si>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Desenho e Planejamento de Projeto Integrado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</si>
  <si>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</si>
  <si>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</si>
  <si>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Processo Integrado</t>
    </r>
  </si>
  <si>
    <r>
      <rPr>
        <sz val="6"/>
        <rFont val="Arial"/>
      </rPr>
      <t>Crédito</t>
    </r>
  </si>
  <si>
    <r>
      <rPr>
        <sz val="8"/>
        <rFont val="Arial"/>
      </rPr>
      <t>Localização do LEED Neighborhood (Bairros)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</si>
  <si>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</si>
  <si>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</si>
  <si>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Armazenamento e Coleta de Recicláveis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</si>
  <si>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</si>
  <si>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</si>
  <si>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Proteção de Áreas Sensíveis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</si>
  <si>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</si>
  <si>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</si>
  <si>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Plano de Gerenciamento da Construção e Resíduos de Demolição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</si>
  <si>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</si>
  <si>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</si>
  <si>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Local de Alta Prioridade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</si>
  <si>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</si>
  <si>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</si>
  <si>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de fontes de PBT - mercúrio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</si>
  <si>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</si>
  <si>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</si>
  <si>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Densidade do Entorno e Usos Diversos</t>
    </r>
  </si>
  <si>
    <r>
      <rPr>
        <sz val="6"/>
        <rFont val="Arial"/>
      </rPr>
      <t>Crédito</t>
    </r>
  </si>
  <si>
    <r>
      <rPr>
        <sz val="8"/>
        <rFont val="Arial"/>
      </rPr>
      <t>Redução do Impacto do Ciclo de Vida do Edifício</t>
    </r>
  </si>
  <si>
    <r>
      <rPr>
        <sz val="6"/>
        <rFont val="Arial"/>
      </rPr>
      <t>Crédito</t>
    </r>
  </si>
  <si>
    <r>
      <rPr>
        <sz val="8"/>
        <rFont val="Arial"/>
      </rPr>
      <t>Acesso a Transporte de Qualidade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</si>
  <si>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</si>
  <si>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Declarações Ambientais de</t>
    </r>
    <r>
      <rPr>
        <sz val="8"/>
        <rFont val="Arial"/>
      </rPr>
      <t xml:space="preserve">
</t>
    </r>
    <r>
      <rPr>
        <sz val="8"/>
        <rFont val="Arial"/>
      </rPr>
      <t>Produto</t>
    </r>
  </si>
  <si>
    <r>
      <rPr>
        <sz val="6"/>
        <rFont val="Arial"/>
      </rPr>
      <t>Crédito</t>
    </r>
  </si>
  <si>
    <r>
      <rPr>
        <sz val="8"/>
        <rFont val="Arial"/>
      </rPr>
      <t>Instalações para Bicicletas</t>
    </r>
  </si>
  <si>
    <r>
      <rPr>
        <sz val="6"/>
        <rFont val="Arial"/>
      </rPr>
      <t>Crédito</t>
    </r>
  </si>
  <si>
    <r>
      <rPr>
        <sz val="8"/>
        <rFont val="Arial"/>
      </rPr>
      <t>Divulgação e otimização de produto do edifício – origem de matérias-primas</t>
    </r>
  </si>
  <si>
    <r>
      <rPr>
        <sz val="6"/>
        <rFont val="Arial"/>
      </rPr>
      <t>Crédito</t>
    </r>
  </si>
  <si>
    <r>
      <rPr>
        <sz val="8"/>
        <rFont val="Arial"/>
      </rPr>
      <t>Redução da Área de Projeção do Estacionamento</t>
    </r>
  </si>
  <si>
    <r>
      <rPr>
        <sz val="6"/>
        <rFont val="Arial"/>
      </rPr>
      <t>Crédito</t>
    </r>
  </si>
  <si>
    <r>
      <rPr>
        <sz val="8"/>
        <rFont val="Arial"/>
      </rPr>
      <t xml:space="preserve">Divulgação e Otimização de Produto do Edifício – Ingredientes do Material </t>
    </r>
  </si>
  <si>
    <r>
      <rPr>
        <sz val="6"/>
        <rFont val="Arial"/>
      </rPr>
      <t>Crédito</t>
    </r>
  </si>
  <si>
    <r>
      <rPr>
        <sz val="8"/>
        <rFont val="Arial"/>
      </rPr>
      <t>Veículos Verdes</t>
    </r>
  </si>
  <si>
    <r>
      <rPr>
        <sz val="6"/>
        <rFont val="Arial"/>
      </rPr>
      <t>Crédito</t>
    </r>
  </si>
  <si>
    <r>
      <rPr>
        <sz val="8"/>
        <rFont val="Arial"/>
      </rPr>
      <t>Redução de fontes de PBT - mercúrio</t>
    </r>
  </si>
  <si>
    <r>
      <rPr>
        <sz val="6"/>
        <rFont val="Arial"/>
      </rPr>
      <t>Crédito</t>
    </r>
  </si>
  <si>
    <r>
      <rPr>
        <sz val="8"/>
        <rFont val="Arial"/>
      </rPr>
      <t>Redução de fontes de PBT - chumbo, cádmio e cobre</t>
    </r>
  </si>
  <si>
    <r>
      <rPr>
        <sz val="6"/>
        <rFont val="Arial"/>
      </rPr>
      <t>Crédito</t>
    </r>
  </si>
  <si>
    <r>
      <rPr>
        <sz val="8"/>
        <rFont val="Arial"/>
      </rPr>
      <t>Móveis e mobiliário médico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</si>
  <si>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</si>
  <si>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</si>
  <si>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Prevenção da Poluição na Atividade de Construção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</si>
  <si>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</si>
  <si>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</si>
  <si>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Projeto para a flexibilidade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</si>
  <si>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</si>
  <si>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</si>
  <si>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Avaliação Ambiental do Terreno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</si>
  <si>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</si>
  <si>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</si>
  <si>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da Construção e Resíduos de Demolição </t>
    </r>
  </si>
  <si>
    <r>
      <rPr>
        <sz val="6"/>
        <rFont val="Arial"/>
      </rPr>
      <t>Crédito</t>
    </r>
  </si>
  <si>
    <r>
      <rPr>
        <sz val="8"/>
        <rFont val="Arial"/>
      </rPr>
      <t>Avaliação do Terreno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</si>
  <si>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</si>
  <si>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</si>
  <si>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</si>
  <si>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Espaço Aberto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</si>
  <si>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</si>
  <si>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</si>
  <si>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</si>
  <si>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</si>
  <si>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</si>
  <si>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</si>
  <si>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</si>
  <si>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</si>
  <si>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</si>
  <si>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</si>
  <si>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</si>
  <si>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</si>
  <si>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</si>
  <si>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</si>
  <si>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</si>
  <si>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</si>
  <si>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</si>
  <si>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Materiais de Baixa Emissão</t>
    </r>
  </si>
  <si>
    <r>
      <rPr>
        <sz val="6"/>
        <rFont val="Arial"/>
      </rPr>
      <t>Crédito</t>
    </r>
  </si>
  <si>
    <r>
      <rPr>
        <sz val="8"/>
        <rFont val="Arial"/>
      </rPr>
      <t>Locais para Descanso</t>
    </r>
  </si>
  <si>
    <r>
      <rPr>
        <sz val="6"/>
        <rFont val="Arial"/>
      </rPr>
      <t>Crédito</t>
    </r>
  </si>
  <si>
    <r>
      <rPr>
        <sz val="8"/>
        <rFont val="Arial"/>
      </rPr>
      <t>Plano de Gestão da Qualidade do Ar Interior da Construção</t>
    </r>
  </si>
  <si>
    <r>
      <rPr>
        <sz val="6"/>
        <rFont val="Arial"/>
      </rPr>
      <t>Crédito</t>
    </r>
  </si>
  <si>
    <r>
      <rPr>
        <sz val="8"/>
        <rFont val="Arial"/>
      </rPr>
      <t xml:space="preserve">Acesso exterior direto </t>
    </r>
  </si>
  <si>
    <r>
      <rPr>
        <sz val="6"/>
        <rFont val="Arial"/>
      </rPr>
      <t>Crédito</t>
    </r>
  </si>
  <si>
    <r>
      <rPr>
        <sz val="8"/>
        <rFont val="Arial"/>
      </rPr>
      <t>Avaliação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</si>
  <si>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</si>
  <si>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</si>
  <si>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</si>
  <si>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</si>
  <si>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</si>
  <si>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</si>
  <si>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Exterior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</si>
  <si>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</si>
  <si>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</si>
  <si>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Luz Natural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</si>
  <si>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</si>
  <si>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</si>
  <si>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</si>
  <si>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</si>
  <si>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</si>
  <si>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Vistas de Qualidade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</si>
  <si>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</si>
  <si>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</si>
  <si>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</si>
  <si>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</si>
  <si>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</si>
  <si>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Desempenho Acústico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</si>
  <si>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</si>
  <si>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</si>
  <si>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</si>
  <si>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</si>
  <si>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</si>
  <si>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</si>
  <si>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</si>
  <si>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</si>
  <si>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</si>
  <si>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</si>
  <si>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</si>
  <si>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 xml:space="preserve">Profissional Acreditado LEED 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</si>
  <si>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</si>
  <si>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</si>
  <si>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Comissionamento Fundamental e Verificação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</si>
  <si>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</si>
  <si>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</si>
  <si>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</si>
  <si>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</si>
  <si>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</si>
  <si>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</si>
  <si>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</si>
  <si>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</si>
  <si>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</si>
  <si>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</si>
  <si>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</si>
  <si>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</si>
  <si>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</si>
  <si>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</si>
  <si>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</si>
  <si>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</si>
  <si>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</si>
  <si>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</si>
  <si>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</si>
  <si>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</si>
  <si>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</si>
  <si>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</si>
  <si>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Comissionamento Avançado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</si>
  <si>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</si>
  <si>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</si>
  <si>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</si>
  <si>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</si>
  <si>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</si>
  <si>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</si>
  <si>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b/>
        <sz val="8"/>
        <rFont val="Arial"/>
      </rPr>
      <t xml:space="preserve">Certificado: </t>
    </r>
    <r>
      <rPr>
        <sz val="8"/>
        <color theme="1"/>
        <rFont val="Arial"/>
      </rPr>
      <t>40 a 49 pontos</t>
    </r>
    <r>
      <rPr>
        <b/>
        <sz val="8"/>
        <color theme="1"/>
        <rFont val="Arial"/>
      </rPr>
      <t xml:space="preserve">,   Silver: </t>
    </r>
    <r>
      <rPr>
        <sz val="8"/>
        <color theme="1"/>
        <rFont val="Arial"/>
      </rPr>
      <t>50 a 59 pontos,</t>
    </r>
    <r>
      <rPr>
        <b/>
        <sz val="8"/>
        <color theme="1"/>
        <rFont val="Arial"/>
      </rPr>
      <t xml:space="preserve">  Gold: </t>
    </r>
    <r>
      <rPr>
        <sz val="8"/>
        <color theme="1"/>
        <rFont val="Arial"/>
      </rPr>
      <t>60 a 79 pontos,</t>
    </r>
    <r>
      <rPr>
        <b/>
        <sz val="8"/>
        <color theme="1"/>
        <rFont val="Arial"/>
      </rPr>
      <t xml:space="preserve">  Platinum: </t>
    </r>
    <r>
      <rPr>
        <sz val="8"/>
        <color theme="1"/>
        <rFont val="Arial"/>
      </rPr>
      <t xml:space="preserve">80 a 110 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</si>
  <si>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</si>
  <si>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</si>
  <si>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</si>
  <si>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Produção de Energia Renovável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</si>
  <si>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</si>
  <si>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</si>
  <si>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6"/>
        <rFont val="Arial"/>
      </rPr>
      <t>Crédito</t>
    </r>
  </si>
  <si>
    <r>
      <rPr>
        <sz val="8"/>
        <rFont val="Arial"/>
      </rPr>
      <t>Energia Verde e Compensação de Carbono</t>
    </r>
  </si>
  <si>
    <t>Divulgação e Otimização de Produto do Edifício – Declarações Ambientais de Produto</t>
  </si>
  <si>
    <t>Localização e Transporte</t>
  </si>
  <si>
    <t xml:space="preserve">Terrenos Sustentáveis </t>
  </si>
  <si>
    <t>Eficiência Hídrica</t>
  </si>
  <si>
    <t>Energia e Atmosfera</t>
  </si>
  <si>
    <t>Materiais e Recursos</t>
  </si>
  <si>
    <t>Qualidade do Ambiente Interno</t>
  </si>
  <si>
    <t>Inovação</t>
  </si>
  <si>
    <t xml:space="preserve">Prioridade Regional </t>
  </si>
  <si>
    <t>Terrenos Sustentáveis</t>
  </si>
  <si>
    <t>Prioridade Regional</t>
  </si>
  <si>
    <t xml:space="preserve">Localização e Transporte </t>
  </si>
  <si>
    <t xml:space="preserve">Qualidade do Ambiente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</si>
</sst>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Eras Light ITC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color rgb="FF7C7C7C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name val="Arial"/>
    </font>
    <font>
      <sz val="11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10"/>
      <name val="Arial"/>
    </font>
    <font>
      <b/>
      <sz val="10"/>
      <color theme="0"/>
      <name val="Arial"/>
    </font>
    <font>
      <sz val="10"/>
      <color theme="0"/>
      <name val="Arial"/>
    </font>
    <font>
      <sz val="8"/>
      <color theme="1"/>
      <name val="Arial"/>
    </font>
    <font>
      <b/>
      <sz val="8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rgb="FF7C7C7C"/>
      </left>
      <right style="thin">
        <color theme="1" tint="0.499984740745262"/>
      </right>
      <top style="thin">
        <color rgb="FF7C7C7C"/>
      </top>
      <bottom style="thin">
        <color rgb="FF7C7C7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1" tint="0.499984740745262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7C7C7C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C7C7C"/>
      </top>
      <bottom style="thin">
        <color rgb="FF7C7C7C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7C7C7C"/>
      </left>
      <right/>
      <top style="thin">
        <color theme="1" tint="0.499984740745262"/>
      </top>
      <bottom style="thin">
        <color rgb="FF7C7C7C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>
      <alignment horizontal="left" vertical="center"/>
    </xf>
    <xf numFmtId="0" fontId="2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/>
    <xf numFmtId="0" fontId="2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quotePrefix="1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left" vertical="center"/>
    </xf>
    <xf numFmtId="0" fontId="15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right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5" borderId="27" xfId="0" applyNumberFormat="1" applyFont="1" applyFill="1" applyBorder="1" applyAlignment="1">
      <alignment horizontal="right" vertical="center"/>
    </xf>
    <xf numFmtId="0" fontId="9" fillId="5" borderId="2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5" borderId="27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9" fillId="5" borderId="27" xfId="0" applyNumberFormat="1" applyFont="1" applyFill="1" applyBorder="1" applyAlignment="1">
      <alignment vertical="center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5" borderId="2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left" vertical="center"/>
    </xf>
    <xf numFmtId="0" fontId="15" fillId="3" borderId="27" xfId="0" applyNumberFormat="1" applyFont="1" applyFill="1" applyBorder="1" applyAlignment="1">
      <alignment horizontal="left" vertical="center"/>
    </xf>
    <xf numFmtId="0" fontId="16" fillId="3" borderId="27" xfId="0" applyNumberFormat="1" applyFont="1" applyFill="1" applyBorder="1" applyAlignment="1">
      <alignment horizontal="right" vertical="center"/>
    </xf>
    <xf numFmtId="0" fontId="14" fillId="3" borderId="28" xfId="0" applyNumberFormat="1" applyFont="1" applyFill="1" applyBorder="1" applyAlignment="1">
      <alignment horizontal="center" vertical="center"/>
    </xf>
    <xf numFmtId="0" fontId="18" fillId="2" borderId="3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49" fontId="2" fillId="5" borderId="17" xfId="0" applyNumberFormat="1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49" fontId="2" fillId="5" borderId="20" xfId="0" applyNumberFormat="1" applyFont="1" applyFill="1" applyBorder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left" vertical="center"/>
    </xf>
    <xf numFmtId="0" fontId="9" fillId="5" borderId="26" xfId="0" applyNumberFormat="1" applyFont="1" applyFill="1" applyBorder="1" applyAlignment="1">
      <alignment vertical="center"/>
    </xf>
    <xf numFmtId="0" fontId="9" fillId="5" borderId="27" xfId="0" applyNumberFormat="1" applyFont="1" applyFill="1" applyBorder="1" applyAlignment="1">
      <alignment vertical="center"/>
    </xf>
    <xf numFmtId="0" fontId="12" fillId="0" borderId="0" xfId="0" applyFont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24" fillId="5" borderId="2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4" fillId="5" borderId="26" xfId="0" applyNumberFormat="1" applyFont="1" applyFill="1" applyBorder="1" applyAlignment="1">
      <alignment vertical="center"/>
    </xf>
    <xf numFmtId="0" fontId="9" fillId="5" borderId="2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indent="15"/>
    </xf>
    <xf numFmtId="0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>
      <alignment horizontal="left" vertical="center" wrapText="1"/>
    </xf>
    <xf numFmtId="0" fontId="2" fillId="0" borderId="0" xfId="0" quotePrefix="1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 2" xfId="1"/>
    <cellStyle name="Normal 2 3" xfId="2"/>
    <cellStyle name="Normal 3" xfId="3"/>
  </cellStyles>
  <dxfs count="0"/>
  <tableStyles count="0" defaultTableStyle="TableStyleMedium9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133350</xdr:rowOff>
    </xdr:from>
    <xdr:to>
      <xdr:col>3</xdr:col>
      <xdr:colOff>115491</xdr:colOff>
      <xdr:row>3</xdr:row>
      <xdr:rowOff>57150</xdr:rowOff>
    </xdr:to>
    <xdr:pic>
      <xdr:nvPicPr>
        <xdr:cNvPr id="7398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3</xdr:col>
      <xdr:colOff>104775</xdr:colOff>
      <xdr:row>3</xdr:row>
      <xdr:rowOff>123825</xdr:rowOff>
    </xdr:to>
    <xdr:pic>
      <xdr:nvPicPr>
        <xdr:cNvPr id="8858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9525</xdr:rowOff>
    </xdr:from>
    <xdr:to>
      <xdr:col>3</xdr:col>
      <xdr:colOff>152400</xdr:colOff>
      <xdr:row>3</xdr:row>
      <xdr:rowOff>123825</xdr:rowOff>
    </xdr:to>
    <xdr:pic>
      <xdr:nvPicPr>
        <xdr:cNvPr id="637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116205</xdr:rowOff>
    </xdr:from>
    <xdr:to>
      <xdr:col>3</xdr:col>
      <xdr:colOff>161924</xdr:colOff>
      <xdr:row>3</xdr:row>
      <xdr:rowOff>57150</xdr:rowOff>
    </xdr:to>
    <xdr:pic>
      <xdr:nvPicPr>
        <xdr:cNvPr id="2274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16205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87630</xdr:rowOff>
    </xdr:from>
    <xdr:to>
      <xdr:col>3</xdr:col>
      <xdr:colOff>76199</xdr:colOff>
      <xdr:row>3</xdr:row>
      <xdr:rowOff>57150</xdr:rowOff>
    </xdr:to>
    <xdr:pic>
      <xdr:nvPicPr>
        <xdr:cNvPr id="24731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7630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125730</xdr:rowOff>
    </xdr:from>
    <xdr:to>
      <xdr:col>3</xdr:col>
      <xdr:colOff>123824</xdr:colOff>
      <xdr:row>3</xdr:row>
      <xdr:rowOff>66675</xdr:rowOff>
    </xdr:to>
    <xdr:pic>
      <xdr:nvPicPr>
        <xdr:cNvPr id="2575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25730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88771</xdr:rowOff>
    </xdr:from>
    <xdr:to>
      <xdr:col>3</xdr:col>
      <xdr:colOff>123825</xdr:colOff>
      <xdr:row>3</xdr:row>
      <xdr:rowOff>85724</xdr:rowOff>
    </xdr:to>
    <xdr:pic>
      <xdr:nvPicPr>
        <xdr:cNvPr id="26777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8771"/>
          <a:ext cx="552451" cy="53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114300</xdr:rowOff>
    </xdr:from>
    <xdr:to>
      <xdr:col>3</xdr:col>
      <xdr:colOff>152401</xdr:colOff>
      <xdr:row>3</xdr:row>
      <xdr:rowOff>130303</xdr:rowOff>
    </xdr:to>
    <xdr:pic>
      <xdr:nvPicPr>
        <xdr:cNvPr id="4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552451" cy="53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tabSelected="1" view="pageBreakPreview" topLeftCell="A4" zoomScaleNormal="100" zoomScaleSheetLayoutView="100" workbookViewId="0">
      <selection activeCell="N35" sqref="N35"/>
    </sheetView>
  </sheetViews>
  <sheetFormatPr defaultColWidth="8.81640625" defaultRowHeight="12.5" x14ac:dyDescent="0.25"/>
  <cols>
    <col min="1" max="1" width="1.453125" style="10" customWidth="1"/>
    <col min="2" max="4" width="3.26953125" style="10" customWidth="1"/>
    <col min="5" max="5" width="5.81640625" style="10" customWidth="1"/>
    <col min="6" max="6" width="4.453125" style="10" customWidth="1"/>
    <col min="7" max="7" width="31.7265625" style="10" customWidth="1"/>
    <col min="8" max="8" width="8.453125" style="10" customWidth="1"/>
    <col min="9" max="9" width="9.453125" style="40" customWidth="1"/>
    <col min="10" max="10" width="2.26953125" style="10" customWidth="1"/>
    <col min="11" max="11" width="3.54296875" style="10" customWidth="1"/>
    <col min="12" max="12" width="3.1796875" style="10" customWidth="1"/>
    <col min="13" max="13" width="3.54296875" style="10" customWidth="1"/>
    <col min="14" max="14" width="6.54296875" style="10" customWidth="1"/>
    <col min="15" max="15" width="12" style="10" customWidth="1"/>
    <col min="16" max="16" width="22.26953125" style="10" customWidth="1"/>
    <col min="17" max="17" width="19.7265625" style="10" customWidth="1"/>
    <col min="18" max="18" width="7.81640625" style="10" customWidth="1"/>
    <col min="19" max="16384" width="8.81640625" style="10"/>
  </cols>
  <sheetData>
    <row r="1" spans="1:18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5" x14ac:dyDescent="0.35">
      <c r="A2" s="4"/>
      <c r="B2" s="5"/>
      <c r="C2" s="5"/>
      <c r="D2" s="5"/>
      <c r="E2" s="11" t="s">
        <v>0</v>
      </c>
      <c r="F2" s="7"/>
      <c r="G2" s="12"/>
      <c r="H2" s="12"/>
      <c r="I2" s="13"/>
      <c r="J2" s="14"/>
    </row>
    <row r="3" spans="1:18" ht="15.5" x14ac:dyDescent="0.3">
      <c r="A3" s="4"/>
      <c r="B3" s="5"/>
      <c r="C3" s="5"/>
      <c r="D3" s="5"/>
      <c r="E3" s="60" t="s">
        <v>1</v>
      </c>
      <c r="F3" s="61"/>
      <c r="G3" s="61"/>
      <c r="H3" s="61"/>
      <c r="I3" s="13"/>
      <c r="J3" s="14"/>
      <c r="K3" s="125" t="s">
        <v>2</v>
      </c>
      <c r="L3" s="125"/>
      <c r="M3" s="125"/>
      <c r="N3" s="125"/>
    </row>
    <row r="4" spans="1:18" ht="15.5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26" t="s">
        <v>3</v>
      </c>
      <c r="L4" s="126"/>
      <c r="M4" s="126"/>
      <c r="N4" s="126"/>
    </row>
    <row r="5" spans="1:18" ht="13.9" customHeight="1" x14ac:dyDescent="0.25">
      <c r="A5" s="4"/>
      <c r="B5" s="8" t="s">
        <v>4</v>
      </c>
      <c r="C5" s="8" t="s">
        <v>5</v>
      </c>
      <c r="D5" s="8" t="s">
        <v>6</v>
      </c>
      <c r="E5" s="129"/>
      <c r="F5" s="129"/>
      <c r="G5" s="129"/>
      <c r="H5" s="129"/>
      <c r="I5" s="129"/>
      <c r="J5" s="4"/>
    </row>
    <row r="6" spans="1:18" ht="14.5" customHeight="1" x14ac:dyDescent="0.25">
      <c r="A6" s="4"/>
      <c r="B6" s="73"/>
      <c r="C6" s="83"/>
      <c r="D6" s="87"/>
      <c r="E6" s="15" t="s">
        <v>7</v>
      </c>
      <c r="F6" s="132" t="s">
        <v>8</v>
      </c>
      <c r="G6" s="133"/>
      <c r="H6" s="134"/>
      <c r="I6" s="63">
        <v>1</v>
      </c>
      <c r="J6" s="4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</row>
    <row r="8" spans="1:18" ht="13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7" t="s">
        <v>1227</v>
      </c>
      <c r="F8" s="128"/>
      <c r="G8" s="128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2">
        <f>SUM(M11:M15)</f>
        <v>0</v>
      </c>
      <c r="N8" s="127" t="s">
        <v>1231</v>
      </c>
      <c r="O8" s="128"/>
      <c r="P8" s="128"/>
      <c r="Q8" s="78"/>
      <c r="R8" s="79">
        <f>SUM(R11:R15)</f>
        <v>13</v>
      </c>
    </row>
    <row r="9" spans="1:18" x14ac:dyDescent="0.25">
      <c r="A9" s="4"/>
      <c r="B9" s="74"/>
      <c r="C9" s="84"/>
      <c r="D9" s="88"/>
      <c r="E9" s="15" t="s">
        <v>9</v>
      </c>
      <c r="F9" s="124" t="s">
        <v>10</v>
      </c>
      <c r="G9" s="124"/>
      <c r="H9" s="124"/>
      <c r="I9" s="5">
        <v>16</v>
      </c>
      <c r="J9" s="4"/>
      <c r="K9" s="76" t="s">
        <v>11</v>
      </c>
      <c r="L9" s="51"/>
      <c r="M9" s="51"/>
      <c r="N9" s="26" t="s">
        <v>12</v>
      </c>
      <c r="O9" s="124" t="s">
        <v>13</v>
      </c>
      <c r="P9" s="124"/>
      <c r="Q9" s="130"/>
      <c r="R9" s="27" t="s">
        <v>14</v>
      </c>
    </row>
    <row r="10" spans="1:18" x14ac:dyDescent="0.25">
      <c r="A10" s="4"/>
      <c r="B10" s="74"/>
      <c r="C10" s="84"/>
      <c r="D10" s="88"/>
      <c r="E10" s="15" t="s">
        <v>15</v>
      </c>
      <c r="F10" s="124" t="s">
        <v>16</v>
      </c>
      <c r="G10" s="124"/>
      <c r="H10" s="130"/>
      <c r="I10" s="23">
        <v>1</v>
      </c>
      <c r="J10" s="4"/>
      <c r="K10" s="76" t="s">
        <v>17</v>
      </c>
      <c r="L10" s="51"/>
      <c r="M10" s="51"/>
      <c r="N10" s="26" t="s">
        <v>18</v>
      </c>
      <c r="O10" s="124" t="s">
        <v>19</v>
      </c>
      <c r="P10" s="124"/>
      <c r="Q10" s="130"/>
      <c r="R10" s="27" t="s">
        <v>20</v>
      </c>
    </row>
    <row r="11" spans="1:18" x14ac:dyDescent="0.25">
      <c r="A11" s="4"/>
      <c r="B11" s="74"/>
      <c r="C11" s="85"/>
      <c r="D11" s="89"/>
      <c r="E11" s="15" t="s">
        <v>21</v>
      </c>
      <c r="F11" s="124" t="s">
        <v>22</v>
      </c>
      <c r="G11" s="130"/>
      <c r="H11" s="130"/>
      <c r="I11" s="24">
        <v>2</v>
      </c>
      <c r="J11" s="4"/>
      <c r="K11" s="74"/>
      <c r="L11" s="84"/>
      <c r="M11" s="88"/>
      <c r="N11" s="15" t="s">
        <v>23</v>
      </c>
      <c r="O11" s="124" t="s">
        <v>24</v>
      </c>
      <c r="P11" s="124"/>
      <c r="Q11" s="130"/>
      <c r="R11" s="24">
        <v>5</v>
      </c>
    </row>
    <row r="12" spans="1:18" ht="21" customHeight="1" x14ac:dyDescent="0.25">
      <c r="A12" s="4"/>
      <c r="B12" s="74"/>
      <c r="C12" s="84"/>
      <c r="D12" s="88"/>
      <c r="E12" s="15" t="s">
        <v>25</v>
      </c>
      <c r="F12" s="124" t="s">
        <v>26</v>
      </c>
      <c r="G12" s="124"/>
      <c r="H12" s="130"/>
      <c r="I12" s="24">
        <v>5</v>
      </c>
      <c r="J12" s="4"/>
      <c r="K12" s="74"/>
      <c r="L12" s="84"/>
      <c r="M12" s="88"/>
      <c r="N12" s="15" t="s">
        <v>27</v>
      </c>
      <c r="O12" s="131" t="s">
        <v>28</v>
      </c>
      <c r="P12" s="124"/>
      <c r="Q12" s="130"/>
      <c r="R12" s="24">
        <v>2</v>
      </c>
    </row>
    <row r="13" spans="1:18" x14ac:dyDescent="0.25">
      <c r="A13" s="4"/>
      <c r="B13" s="74"/>
      <c r="C13" s="84"/>
      <c r="D13" s="88"/>
      <c r="E13" s="15" t="s">
        <v>29</v>
      </c>
      <c r="F13" s="124" t="s">
        <v>30</v>
      </c>
      <c r="G13" s="124"/>
      <c r="H13" s="130"/>
      <c r="I13" s="5">
        <v>5</v>
      </c>
      <c r="J13" s="4"/>
      <c r="K13" s="74"/>
      <c r="L13" s="84"/>
      <c r="M13" s="88"/>
      <c r="N13" s="15" t="s">
        <v>31</v>
      </c>
      <c r="O13" s="124" t="s">
        <v>32</v>
      </c>
      <c r="P13" s="124"/>
      <c r="Q13" s="124"/>
      <c r="R13" s="24">
        <v>2</v>
      </c>
    </row>
    <row r="14" spans="1:18" x14ac:dyDescent="0.25">
      <c r="A14" s="4"/>
      <c r="B14" s="74"/>
      <c r="C14" s="84"/>
      <c r="D14" s="88"/>
      <c r="E14" s="15" t="s">
        <v>33</v>
      </c>
      <c r="F14" s="124" t="s">
        <v>34</v>
      </c>
      <c r="G14" s="124"/>
      <c r="H14" s="124"/>
      <c r="I14" s="5">
        <v>1</v>
      </c>
      <c r="J14" s="4"/>
      <c r="K14" s="74"/>
      <c r="L14" s="84"/>
      <c r="M14" s="88"/>
      <c r="N14" s="15" t="s">
        <v>35</v>
      </c>
      <c r="O14" s="1" t="s">
        <v>36</v>
      </c>
      <c r="P14" s="1"/>
      <c r="Q14" s="34"/>
      <c r="R14" s="24">
        <v>2</v>
      </c>
    </row>
    <row r="15" spans="1:18" x14ac:dyDescent="0.25">
      <c r="A15" s="4"/>
      <c r="B15" s="74"/>
      <c r="C15" s="84"/>
      <c r="D15" s="88"/>
      <c r="E15" s="15" t="s">
        <v>37</v>
      </c>
      <c r="F15" s="124" t="s">
        <v>38</v>
      </c>
      <c r="G15" s="124"/>
      <c r="H15" s="130"/>
      <c r="I15" s="5">
        <v>1</v>
      </c>
      <c r="J15" s="4"/>
      <c r="K15" s="74"/>
      <c r="L15" s="84"/>
      <c r="M15" s="88"/>
      <c r="N15" s="15" t="s">
        <v>39</v>
      </c>
      <c r="O15" s="124" t="s">
        <v>40</v>
      </c>
      <c r="P15" s="124"/>
      <c r="Q15" s="124"/>
      <c r="R15" s="24">
        <v>2</v>
      </c>
    </row>
    <row r="16" spans="1:18" x14ac:dyDescent="0.25">
      <c r="A16" s="4"/>
      <c r="B16" s="74"/>
      <c r="C16" s="84"/>
      <c r="D16" s="88"/>
      <c r="E16" s="15" t="s">
        <v>41</v>
      </c>
      <c r="F16" s="4" t="s">
        <v>42</v>
      </c>
      <c r="G16" s="4"/>
      <c r="H16" s="4"/>
      <c r="I16" s="5">
        <v>1</v>
      </c>
      <c r="J16" s="4"/>
      <c r="K16" s="32"/>
      <c r="L16" s="32"/>
      <c r="M16" s="32"/>
      <c r="N16" s="33"/>
      <c r="R16" s="24"/>
    </row>
    <row r="17" spans="1:18" ht="13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SUM(K20:K28)</f>
        <v>0</v>
      </c>
      <c r="L17" s="65">
        <f>SUM(L20:L28)</f>
        <v>0</v>
      </c>
      <c r="M17" s="82">
        <f>SUM(M20:M28)</f>
        <v>0</v>
      </c>
      <c r="N17" s="123" t="s">
        <v>1232</v>
      </c>
      <c r="O17" s="81"/>
      <c r="P17" s="81"/>
      <c r="Q17" s="78"/>
      <c r="R17" s="79">
        <f>SUM(R20:R28)</f>
        <v>16</v>
      </c>
    </row>
    <row r="18" spans="1:18" ht="13" x14ac:dyDescent="0.25">
      <c r="A18" s="4"/>
      <c r="B18" s="65">
        <f>SUM(B20:B25)</f>
        <v>0</v>
      </c>
      <c r="C18" s="65">
        <f>SUM(C20:C25)</f>
        <v>0</v>
      </c>
      <c r="D18" s="82">
        <f>SUM(D20:D25)</f>
        <v>0</v>
      </c>
      <c r="E18" s="127" t="s">
        <v>1228</v>
      </c>
      <c r="F18" s="128"/>
      <c r="G18" s="128"/>
      <c r="H18" s="78"/>
      <c r="I18" s="79">
        <f>SUM(I20:I25)</f>
        <v>10</v>
      </c>
      <c r="J18" s="4"/>
      <c r="K18" s="76" t="s">
        <v>43</v>
      </c>
      <c r="L18" s="51"/>
      <c r="M18" s="51"/>
      <c r="N18" s="26" t="s">
        <v>44</v>
      </c>
      <c r="O18" s="124" t="s">
        <v>45</v>
      </c>
      <c r="P18" s="124"/>
      <c r="Q18" s="124"/>
      <c r="R18" s="27" t="s">
        <v>46</v>
      </c>
    </row>
    <row r="19" spans="1:18" ht="15.75" customHeight="1" x14ac:dyDescent="0.25">
      <c r="A19" s="4"/>
      <c r="B19" s="76" t="s">
        <v>47</v>
      </c>
      <c r="C19" s="51"/>
      <c r="D19" s="51"/>
      <c r="E19" s="26" t="s">
        <v>48</v>
      </c>
      <c r="F19" s="124" t="s">
        <v>49</v>
      </c>
      <c r="G19" s="124"/>
      <c r="H19" s="130"/>
      <c r="I19" s="27" t="s">
        <v>50</v>
      </c>
      <c r="J19" s="4"/>
      <c r="K19" s="76" t="s">
        <v>51</v>
      </c>
      <c r="L19" s="51"/>
      <c r="M19" s="51"/>
      <c r="N19" s="26" t="s">
        <v>52</v>
      </c>
      <c r="O19" s="124" t="s">
        <v>53</v>
      </c>
      <c r="P19" s="124"/>
      <c r="Q19" s="124"/>
      <c r="R19" s="27" t="s">
        <v>54</v>
      </c>
    </row>
    <row r="20" spans="1:18" x14ac:dyDescent="0.25">
      <c r="A20" s="4"/>
      <c r="B20" s="74"/>
      <c r="C20" s="84"/>
      <c r="D20" s="88"/>
      <c r="E20" s="15" t="s">
        <v>55</v>
      </c>
      <c r="F20" s="124" t="s">
        <v>56</v>
      </c>
      <c r="G20" s="124"/>
      <c r="H20" s="124"/>
      <c r="I20" s="24">
        <v>1</v>
      </c>
      <c r="J20" s="4"/>
      <c r="K20" s="74"/>
      <c r="L20" s="84"/>
      <c r="M20" s="88"/>
      <c r="N20" s="15" t="s">
        <v>57</v>
      </c>
      <c r="O20" s="124" t="s">
        <v>58</v>
      </c>
      <c r="P20" s="124"/>
      <c r="Q20" s="124"/>
      <c r="R20" s="24">
        <v>2</v>
      </c>
    </row>
    <row r="21" spans="1:18" x14ac:dyDescent="0.25">
      <c r="A21" s="4"/>
      <c r="B21" s="74"/>
      <c r="C21" s="84"/>
      <c r="D21" s="88"/>
      <c r="E21" s="15" t="s">
        <v>59</v>
      </c>
      <c r="F21" s="124" t="s">
        <v>60</v>
      </c>
      <c r="G21" s="124"/>
      <c r="H21" s="124"/>
      <c r="I21" s="21">
        <v>2</v>
      </c>
      <c r="J21" s="4"/>
      <c r="K21" s="74"/>
      <c r="L21" s="84"/>
      <c r="M21" s="88"/>
      <c r="N21" s="15" t="s">
        <v>61</v>
      </c>
      <c r="O21" s="124" t="s">
        <v>62</v>
      </c>
      <c r="P21" s="124"/>
      <c r="Q21" s="124"/>
      <c r="R21" s="24">
        <v>3</v>
      </c>
    </row>
    <row r="22" spans="1:18" x14ac:dyDescent="0.25">
      <c r="A22" s="4"/>
      <c r="B22" s="74"/>
      <c r="C22" s="84"/>
      <c r="D22" s="90"/>
      <c r="E22" s="15" t="s">
        <v>63</v>
      </c>
      <c r="F22" s="124" t="s">
        <v>64</v>
      </c>
      <c r="G22" s="124"/>
      <c r="H22" s="124"/>
      <c r="I22" s="21">
        <v>1</v>
      </c>
      <c r="J22" s="4"/>
      <c r="K22" s="74"/>
      <c r="L22" s="84"/>
      <c r="M22" s="88"/>
      <c r="N22" s="15" t="s">
        <v>65</v>
      </c>
      <c r="O22" s="20" t="s">
        <v>66</v>
      </c>
      <c r="P22" s="20"/>
      <c r="Q22" s="20"/>
      <c r="R22" s="24">
        <v>1</v>
      </c>
    </row>
    <row r="23" spans="1:18" x14ac:dyDescent="0.25">
      <c r="A23" s="4"/>
      <c r="B23" s="74"/>
      <c r="C23" s="84"/>
      <c r="D23" s="88"/>
      <c r="E23" s="15" t="s">
        <v>67</v>
      </c>
      <c r="F23" s="124" t="s">
        <v>68</v>
      </c>
      <c r="G23" s="124"/>
      <c r="H23" s="124"/>
      <c r="I23" s="21">
        <v>3</v>
      </c>
      <c r="J23" s="4"/>
      <c r="K23" s="74"/>
      <c r="L23" s="84"/>
      <c r="M23" s="88"/>
      <c r="N23" s="15" t="s">
        <v>69</v>
      </c>
      <c r="O23" s="124" t="s">
        <v>70</v>
      </c>
      <c r="P23" s="124"/>
      <c r="Q23" s="124"/>
      <c r="R23" s="24">
        <v>2</v>
      </c>
    </row>
    <row r="24" spans="1:18" x14ac:dyDescent="0.25">
      <c r="A24" s="4"/>
      <c r="B24" s="75"/>
      <c r="C24" s="86"/>
      <c r="D24" s="91"/>
      <c r="E24" s="15" t="s">
        <v>71</v>
      </c>
      <c r="F24" s="124" t="s">
        <v>72</v>
      </c>
      <c r="G24" s="124"/>
      <c r="H24" s="124"/>
      <c r="I24" s="21">
        <v>2</v>
      </c>
      <c r="J24" s="4"/>
      <c r="K24" s="74"/>
      <c r="L24" s="84"/>
      <c r="M24" s="88"/>
      <c r="N24" s="15" t="s">
        <v>73</v>
      </c>
      <c r="O24" s="124" t="s">
        <v>74</v>
      </c>
      <c r="P24" s="124"/>
      <c r="Q24" s="124"/>
      <c r="R24" s="24">
        <v>1</v>
      </c>
    </row>
    <row r="25" spans="1:18" x14ac:dyDescent="0.25">
      <c r="A25" s="4"/>
      <c r="B25" s="75"/>
      <c r="C25" s="86"/>
      <c r="D25" s="92"/>
      <c r="E25" s="15" t="s">
        <v>75</v>
      </c>
      <c r="F25" s="124" t="s">
        <v>76</v>
      </c>
      <c r="G25" s="124"/>
      <c r="H25" s="124"/>
      <c r="I25" s="21">
        <v>1</v>
      </c>
      <c r="J25" s="4"/>
      <c r="K25" s="74"/>
      <c r="L25" s="84"/>
      <c r="M25" s="88"/>
      <c r="N25" s="15" t="s">
        <v>77</v>
      </c>
      <c r="O25" s="124" t="s">
        <v>78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4"/>
      <c r="M26" s="88"/>
      <c r="N26" s="15" t="s">
        <v>79</v>
      </c>
      <c r="O26" s="124" t="s">
        <v>80</v>
      </c>
      <c r="P26" s="124"/>
      <c r="Q26" s="124"/>
      <c r="R26" s="24">
        <v>3</v>
      </c>
    </row>
    <row r="27" spans="1:18" ht="13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7" t="s">
        <v>1229</v>
      </c>
      <c r="F27" s="128"/>
      <c r="G27" s="128"/>
      <c r="H27" s="78"/>
      <c r="I27" s="79">
        <f>SUM(I31:I34)</f>
        <v>11</v>
      </c>
      <c r="J27" s="4"/>
      <c r="K27" s="74"/>
      <c r="L27" s="84"/>
      <c r="M27" s="88"/>
      <c r="N27" s="15" t="s">
        <v>81</v>
      </c>
      <c r="O27" s="124" t="s">
        <v>82</v>
      </c>
      <c r="P27" s="124"/>
      <c r="Q27" s="124"/>
      <c r="R27" s="24">
        <v>1</v>
      </c>
    </row>
    <row r="28" spans="1:18" x14ac:dyDescent="0.25">
      <c r="A28" s="4"/>
      <c r="B28" s="76" t="s">
        <v>83</v>
      </c>
      <c r="C28" s="51"/>
      <c r="D28" s="51"/>
      <c r="E28" s="26" t="s">
        <v>84</v>
      </c>
      <c r="F28" s="124" t="s">
        <v>85</v>
      </c>
      <c r="G28" s="124"/>
      <c r="H28" s="124"/>
      <c r="I28" s="27" t="s">
        <v>86</v>
      </c>
      <c r="J28" s="4"/>
      <c r="K28" s="74"/>
      <c r="L28" s="84"/>
      <c r="M28" s="88"/>
      <c r="N28" s="15" t="s">
        <v>87</v>
      </c>
      <c r="O28" s="124" t="s">
        <v>88</v>
      </c>
      <c r="P28" s="124"/>
      <c r="Q28" s="124"/>
      <c r="R28" s="24">
        <v>1</v>
      </c>
    </row>
    <row r="29" spans="1:18" x14ac:dyDescent="0.25">
      <c r="A29" s="4"/>
      <c r="B29" s="76" t="s">
        <v>89</v>
      </c>
      <c r="C29" s="51"/>
      <c r="D29" s="51"/>
      <c r="E29" s="26" t="s">
        <v>90</v>
      </c>
      <c r="F29" s="124" t="s">
        <v>91</v>
      </c>
      <c r="G29" s="124"/>
      <c r="H29" s="124"/>
      <c r="I29" s="27" t="s">
        <v>92</v>
      </c>
      <c r="J29" s="4"/>
      <c r="K29" s="5"/>
      <c r="L29" s="5"/>
      <c r="M29" s="5"/>
      <c r="N29" s="19"/>
      <c r="O29" s="20"/>
      <c r="P29" s="20"/>
      <c r="Q29" s="20"/>
      <c r="R29" s="24"/>
    </row>
    <row r="30" spans="1:18" ht="13" x14ac:dyDescent="0.25">
      <c r="A30" s="4"/>
      <c r="B30" s="76" t="s">
        <v>93</v>
      </c>
      <c r="C30" s="51"/>
      <c r="D30" s="51"/>
      <c r="E30" s="26" t="s">
        <v>94</v>
      </c>
      <c r="F30" s="20" t="s">
        <v>95</v>
      </c>
      <c r="G30" s="20"/>
      <c r="H30" s="20"/>
      <c r="I30" s="27" t="s">
        <v>96</v>
      </c>
      <c r="J30" s="4"/>
      <c r="K30" s="66">
        <f>SUM(K31:K32)</f>
        <v>0</v>
      </c>
      <c r="L30" s="66">
        <f>SUM(L31:L32)</f>
        <v>0</v>
      </c>
      <c r="M30" s="80">
        <f>SUM(M31:M32)</f>
        <v>0</v>
      </c>
      <c r="N30" s="123" t="s">
        <v>1233</v>
      </c>
      <c r="O30" s="81"/>
      <c r="P30" s="81"/>
      <c r="Q30" s="78"/>
      <c r="R30" s="79">
        <f>SUM(R31:R32)</f>
        <v>6</v>
      </c>
    </row>
    <row r="31" spans="1:18" x14ac:dyDescent="0.25">
      <c r="A31" s="4"/>
      <c r="B31" s="74"/>
      <c r="C31" s="84"/>
      <c r="D31" s="88"/>
      <c r="E31" s="15" t="s">
        <v>97</v>
      </c>
      <c r="F31" s="124" t="s">
        <v>98</v>
      </c>
      <c r="G31" s="124"/>
      <c r="H31" s="124"/>
      <c r="I31" s="24">
        <v>2</v>
      </c>
      <c r="J31" s="4"/>
      <c r="K31" s="74"/>
      <c r="L31" s="84"/>
      <c r="M31" s="88"/>
      <c r="N31" s="15" t="s">
        <v>99</v>
      </c>
      <c r="O31" s="137" t="s">
        <v>100</v>
      </c>
      <c r="P31" s="137"/>
      <c r="Q31" s="137"/>
      <c r="R31" s="36">
        <v>5</v>
      </c>
    </row>
    <row r="32" spans="1:18" x14ac:dyDescent="0.25">
      <c r="A32" s="4"/>
      <c r="B32" s="74"/>
      <c r="C32" s="84"/>
      <c r="D32" s="88"/>
      <c r="E32" s="15" t="s">
        <v>101</v>
      </c>
      <c r="F32" s="124" t="s">
        <v>102</v>
      </c>
      <c r="G32" s="130"/>
      <c r="H32" s="130"/>
      <c r="I32" s="24">
        <v>6</v>
      </c>
      <c r="J32" s="4"/>
      <c r="K32" s="74"/>
      <c r="L32" s="84"/>
      <c r="M32" s="88"/>
      <c r="N32" s="15" t="s">
        <v>103</v>
      </c>
      <c r="O32" s="137" t="s">
        <v>104</v>
      </c>
      <c r="P32" s="137"/>
      <c r="Q32" s="137"/>
      <c r="R32" s="36">
        <v>1</v>
      </c>
    </row>
    <row r="33" spans="1:18" x14ac:dyDescent="0.25">
      <c r="A33" s="4"/>
      <c r="B33" s="74"/>
      <c r="C33" s="84"/>
      <c r="D33" s="88"/>
      <c r="E33" s="15" t="s">
        <v>105</v>
      </c>
      <c r="F33" s="124" t="s">
        <v>106</v>
      </c>
      <c r="G33" s="124"/>
      <c r="H33" s="124"/>
      <c r="I33" s="24">
        <v>2</v>
      </c>
      <c r="J33" s="4"/>
      <c r="K33" s="4"/>
      <c r="L33" s="4"/>
      <c r="M33" s="4"/>
      <c r="N33" s="4"/>
      <c r="O33" s="4"/>
      <c r="P33" s="4"/>
      <c r="Q33" s="4"/>
      <c r="R33" s="5"/>
    </row>
    <row r="34" spans="1:18" ht="13" x14ac:dyDescent="0.25">
      <c r="A34" s="26"/>
      <c r="B34" s="74"/>
      <c r="C34" s="84"/>
      <c r="D34" s="88"/>
      <c r="E34" s="15" t="s">
        <v>107</v>
      </c>
      <c r="F34" s="20" t="s">
        <v>108</v>
      </c>
      <c r="G34" s="31"/>
      <c r="H34" s="31"/>
      <c r="I34" s="24">
        <v>1</v>
      </c>
      <c r="J34" s="4"/>
      <c r="K34" s="66">
        <f>SUM(K35:K38)</f>
        <v>0</v>
      </c>
      <c r="L34" s="66">
        <f>SUM(L35:L38)</f>
        <v>0</v>
      </c>
      <c r="M34" s="80">
        <f>SUM(M35:M38)</f>
        <v>0</v>
      </c>
      <c r="N34" s="123" t="s">
        <v>1234</v>
      </c>
      <c r="O34" s="81"/>
      <c r="P34" s="81"/>
      <c r="Q34" s="78"/>
      <c r="R34" s="79">
        <f>SUM(R35:R38)</f>
        <v>4</v>
      </c>
    </row>
    <row r="35" spans="1:18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4"/>
      <c r="M35" s="88"/>
      <c r="N35" s="15" t="s">
        <v>109</v>
      </c>
      <c r="O35" s="37" t="s">
        <v>110</v>
      </c>
      <c r="P35" s="37"/>
      <c r="Q35" s="37"/>
      <c r="R35" s="24">
        <v>1</v>
      </c>
    </row>
    <row r="36" spans="1:18" ht="13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7" t="s">
        <v>1230</v>
      </c>
      <c r="F36" s="128"/>
      <c r="G36" s="128"/>
      <c r="H36" s="78"/>
      <c r="I36" s="79">
        <f>SUM(I41:I47)</f>
        <v>33</v>
      </c>
      <c r="J36" s="4"/>
      <c r="K36" s="74"/>
      <c r="L36" s="84"/>
      <c r="M36" s="88"/>
      <c r="N36" s="15" t="s">
        <v>111</v>
      </c>
      <c r="O36" s="37" t="s">
        <v>112</v>
      </c>
      <c r="P36" s="37"/>
      <c r="Q36" s="37"/>
      <c r="R36" s="24">
        <v>1</v>
      </c>
    </row>
    <row r="37" spans="1:18" x14ac:dyDescent="0.25">
      <c r="A37" s="4"/>
      <c r="B37" s="76" t="s">
        <v>113</v>
      </c>
      <c r="C37" s="51"/>
      <c r="D37" s="51"/>
      <c r="E37" s="26" t="s">
        <v>114</v>
      </c>
      <c r="F37" s="124" t="s">
        <v>115</v>
      </c>
      <c r="G37" s="124"/>
      <c r="H37" s="124"/>
      <c r="I37" s="27" t="s">
        <v>116</v>
      </c>
      <c r="J37" s="4"/>
      <c r="K37" s="74"/>
      <c r="L37" s="84"/>
      <c r="M37" s="88"/>
      <c r="N37" s="15" t="s">
        <v>117</v>
      </c>
      <c r="O37" s="37" t="s">
        <v>118</v>
      </c>
      <c r="P37" s="37"/>
      <c r="Q37" s="37"/>
      <c r="R37" s="5">
        <v>1</v>
      </c>
    </row>
    <row r="38" spans="1:18" x14ac:dyDescent="0.25">
      <c r="A38" s="30"/>
      <c r="B38" s="76" t="s">
        <v>119</v>
      </c>
      <c r="C38" s="51"/>
      <c r="D38" s="51"/>
      <c r="E38" s="26" t="s">
        <v>120</v>
      </c>
      <c r="F38" s="130" t="s">
        <v>121</v>
      </c>
      <c r="G38" s="130"/>
      <c r="H38" s="130"/>
      <c r="I38" s="27" t="s">
        <v>122</v>
      </c>
      <c r="J38" s="4"/>
      <c r="K38" s="74"/>
      <c r="L38" s="84"/>
      <c r="M38" s="88"/>
      <c r="N38" s="15" t="s">
        <v>123</v>
      </c>
      <c r="O38" s="37" t="s">
        <v>124</v>
      </c>
      <c r="P38" s="37"/>
      <c r="Q38" s="37"/>
      <c r="R38" s="5">
        <v>1</v>
      </c>
    </row>
    <row r="39" spans="1:18" x14ac:dyDescent="0.25">
      <c r="A39" s="4"/>
      <c r="B39" s="76" t="s">
        <v>125</v>
      </c>
      <c r="C39" s="51"/>
      <c r="D39" s="51"/>
      <c r="E39" s="26" t="s">
        <v>126</v>
      </c>
      <c r="F39" s="124" t="s">
        <v>127</v>
      </c>
      <c r="G39" s="124"/>
      <c r="H39" s="124"/>
      <c r="I39" s="23" t="s">
        <v>128</v>
      </c>
      <c r="J39" s="4"/>
      <c r="K39" s="26"/>
      <c r="L39" s="26"/>
      <c r="M39" s="26"/>
      <c r="N39" s="26"/>
      <c r="O39" s="38"/>
      <c r="P39" s="38"/>
      <c r="Q39" s="34"/>
      <c r="R39" s="36"/>
    </row>
    <row r="40" spans="1:18" ht="13" x14ac:dyDescent="0.25">
      <c r="A40" s="30"/>
      <c r="B40" s="76" t="s">
        <v>129</v>
      </c>
      <c r="C40" s="51"/>
      <c r="D40" s="51"/>
      <c r="E40" s="26" t="s">
        <v>130</v>
      </c>
      <c r="F40" s="124" t="s">
        <v>131</v>
      </c>
      <c r="G40" s="130"/>
      <c r="H40" s="130"/>
      <c r="I40" s="27" t="s">
        <v>132</v>
      </c>
      <c r="J40" s="4"/>
      <c r="K40" s="71">
        <f>SUM(B6,B8,B18,B27,B36,K8,K17,K30,K34)</f>
        <v>0</v>
      </c>
      <c r="L40" s="52">
        <f>SUM(C6,C8,C18,C27,C36,L8,L17,L30,L34)</f>
        <v>0</v>
      </c>
      <c r="M40" s="72">
        <f>SUM(D6,D8,D18,D27,D36,M8,M17,M30,M34)</f>
        <v>0</v>
      </c>
      <c r="N40" s="67" t="s">
        <v>133</v>
      </c>
      <c r="O40" s="68"/>
      <c r="P40" s="68"/>
      <c r="Q40" s="69" t="s">
        <v>134</v>
      </c>
      <c r="R40" s="70">
        <f>SUM(I6,I8,I18,I27,I36,R8,R17,R30,R34)</f>
        <v>110</v>
      </c>
    </row>
    <row r="41" spans="1:18" x14ac:dyDescent="0.25">
      <c r="A41" s="4"/>
      <c r="B41" s="74"/>
      <c r="C41" s="84"/>
      <c r="D41" s="88"/>
      <c r="E41" s="15" t="s">
        <v>135</v>
      </c>
      <c r="F41" s="124" t="s">
        <v>136</v>
      </c>
      <c r="G41" s="124"/>
      <c r="H41" s="124"/>
      <c r="I41" s="24">
        <v>6</v>
      </c>
      <c r="J41" s="4"/>
      <c r="K41" s="39"/>
      <c r="L41" s="136" t="s">
        <v>137</v>
      </c>
      <c r="M41" s="136"/>
      <c r="N41" s="136"/>
      <c r="O41" s="136"/>
      <c r="P41" s="136"/>
      <c r="Q41" s="136"/>
      <c r="R41" s="136"/>
    </row>
    <row r="42" spans="1:18" x14ac:dyDescent="0.25">
      <c r="A42" s="4"/>
      <c r="B42" s="74"/>
      <c r="C42" s="84"/>
      <c r="D42" s="88"/>
      <c r="E42" s="15" t="s">
        <v>138</v>
      </c>
      <c r="F42" s="124" t="s">
        <v>139</v>
      </c>
      <c r="G42" s="124"/>
      <c r="H42" s="130"/>
      <c r="I42" s="21">
        <v>18</v>
      </c>
      <c r="J42" s="4"/>
    </row>
    <row r="43" spans="1:18" x14ac:dyDescent="0.25">
      <c r="A43" s="4"/>
      <c r="B43" s="74"/>
      <c r="C43" s="84"/>
      <c r="D43" s="88"/>
      <c r="E43" s="15" t="s">
        <v>140</v>
      </c>
      <c r="F43" s="124" t="s">
        <v>141</v>
      </c>
      <c r="G43" s="124"/>
      <c r="H43" s="124"/>
      <c r="I43" s="24">
        <v>1</v>
      </c>
      <c r="J43" s="4"/>
    </row>
    <row r="44" spans="1:18" x14ac:dyDescent="0.25">
      <c r="A44" s="26"/>
      <c r="B44" s="74"/>
      <c r="C44" s="84"/>
      <c r="D44" s="88"/>
      <c r="E44" s="15" t="s">
        <v>142</v>
      </c>
      <c r="F44" s="135" t="s">
        <v>143</v>
      </c>
      <c r="G44" s="135"/>
      <c r="H44" s="135"/>
      <c r="I44" s="24">
        <v>2</v>
      </c>
      <c r="J44" s="4"/>
    </row>
    <row r="45" spans="1:18" x14ac:dyDescent="0.25">
      <c r="A45" s="4"/>
      <c r="B45" s="74"/>
      <c r="C45" s="84"/>
      <c r="D45" s="88"/>
      <c r="E45" s="15" t="s">
        <v>144</v>
      </c>
      <c r="F45" s="124" t="s">
        <v>145</v>
      </c>
      <c r="G45" s="124"/>
      <c r="H45" s="130"/>
      <c r="I45" s="24">
        <v>3</v>
      </c>
      <c r="J45" s="4"/>
    </row>
    <row r="46" spans="1:18" x14ac:dyDescent="0.25">
      <c r="A46" s="4"/>
      <c r="B46" s="74"/>
      <c r="C46" s="84"/>
      <c r="D46" s="88"/>
      <c r="E46" s="15" t="s">
        <v>146</v>
      </c>
      <c r="F46" s="124" t="s">
        <v>147</v>
      </c>
      <c r="G46" s="124"/>
      <c r="H46" s="130"/>
      <c r="I46" s="24">
        <v>1</v>
      </c>
      <c r="J46" s="4"/>
    </row>
    <row r="47" spans="1:18" x14ac:dyDescent="0.25">
      <c r="A47" s="4"/>
      <c r="B47" s="74"/>
      <c r="C47" s="84"/>
      <c r="D47" s="88"/>
      <c r="E47" s="15" t="s">
        <v>148</v>
      </c>
      <c r="F47" s="124" t="s">
        <v>149</v>
      </c>
      <c r="G47" s="124"/>
      <c r="H47" s="124"/>
      <c r="I47" s="24">
        <v>2</v>
      </c>
      <c r="J47" s="4"/>
    </row>
    <row r="48" spans="1:18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35"/>
    </row>
    <row r="72" spans="1:10" x14ac:dyDescent="0.25">
      <c r="A72" s="4"/>
      <c r="J72" s="35"/>
    </row>
    <row r="73" spans="1:10" x14ac:dyDescent="0.25">
      <c r="A73" s="4"/>
      <c r="J73" s="35"/>
    </row>
    <row r="74" spans="1:10" x14ac:dyDescent="0.25">
      <c r="A74" s="4"/>
      <c r="J74" s="35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26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A81" s="4"/>
      <c r="J81" s="4"/>
    </row>
    <row r="82" spans="1:10" x14ac:dyDescent="0.25">
      <c r="J82" s="39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mergeCells count="58">
    <mergeCell ref="O28:Q28"/>
    <mergeCell ref="O27:Q27"/>
    <mergeCell ref="O20:Q20"/>
    <mergeCell ref="O21:Q21"/>
    <mergeCell ref="O23:Q23"/>
    <mergeCell ref="O24:Q24"/>
    <mergeCell ref="L41:R41"/>
    <mergeCell ref="F13:H13"/>
    <mergeCell ref="F15:H15"/>
    <mergeCell ref="F22:H22"/>
    <mergeCell ref="F20:H20"/>
    <mergeCell ref="O25:Q25"/>
    <mergeCell ref="O26:Q26"/>
    <mergeCell ref="O32:Q32"/>
    <mergeCell ref="O31:Q31"/>
    <mergeCell ref="F23:H23"/>
    <mergeCell ref="F25:H25"/>
    <mergeCell ref="O19:Q19"/>
    <mergeCell ref="E36:G36"/>
    <mergeCell ref="F38:H38"/>
    <mergeCell ref="F40:H40"/>
    <mergeCell ref="F33:H33"/>
    <mergeCell ref="F47:H47"/>
    <mergeCell ref="F24:H24"/>
    <mergeCell ref="F31:H31"/>
    <mergeCell ref="F32:H32"/>
    <mergeCell ref="F28:H28"/>
    <mergeCell ref="F29:H29"/>
    <mergeCell ref="F41:H41"/>
    <mergeCell ref="F39:H39"/>
    <mergeCell ref="E27:G27"/>
    <mergeCell ref="F37:H37"/>
    <mergeCell ref="F44:H44"/>
    <mergeCell ref="F45:H45"/>
    <mergeCell ref="F46:H46"/>
    <mergeCell ref="F42:H42"/>
    <mergeCell ref="F43:H43"/>
    <mergeCell ref="F19:H19"/>
    <mergeCell ref="F11:H11"/>
    <mergeCell ref="F12:H12"/>
    <mergeCell ref="E18:G18"/>
    <mergeCell ref="O11:Q11"/>
    <mergeCell ref="F21:H21"/>
    <mergeCell ref="O13:Q13"/>
    <mergeCell ref="K3:N3"/>
    <mergeCell ref="K4:N4"/>
    <mergeCell ref="E8:G8"/>
    <mergeCell ref="E5:I5"/>
    <mergeCell ref="F10:H10"/>
    <mergeCell ref="F9:H9"/>
    <mergeCell ref="F14:H14"/>
    <mergeCell ref="O10:Q10"/>
    <mergeCell ref="N8:P8"/>
    <mergeCell ref="O9:Q9"/>
    <mergeCell ref="O15:Q15"/>
    <mergeCell ref="O18:Q18"/>
    <mergeCell ref="O12:Q12"/>
    <mergeCell ref="F6:H6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view="pageBreakPreview" topLeftCell="A31" zoomScale="85" zoomScaleNormal="70" zoomScaleSheetLayoutView="85" workbookViewId="0">
      <selection activeCell="I23" sqref="I23"/>
    </sheetView>
  </sheetViews>
  <sheetFormatPr defaultColWidth="8.81640625" defaultRowHeight="12.5" x14ac:dyDescent="0.25"/>
  <cols>
    <col min="1" max="1" width="1.453125" style="10" customWidth="1"/>
    <col min="2" max="4" width="3.26953125" style="10" customWidth="1"/>
    <col min="5" max="5" width="5.81640625" style="10" customWidth="1"/>
    <col min="6" max="6" width="3.26953125" style="10" customWidth="1"/>
    <col min="7" max="7" width="34.1796875" style="10" customWidth="1"/>
    <col min="8" max="8" width="10.81640625" style="10" customWidth="1"/>
    <col min="9" max="9" width="8.7265625" style="40" customWidth="1"/>
    <col min="10" max="10" width="2.54296875" style="10" customWidth="1"/>
    <col min="11" max="12" width="3.26953125" style="10" customWidth="1"/>
    <col min="13" max="13" width="3" style="10" customWidth="1"/>
    <col min="14" max="14" width="6.54296875" style="10" customWidth="1"/>
    <col min="15" max="15" width="13" style="10" customWidth="1"/>
    <col min="16" max="16" width="12.7265625" style="10" customWidth="1"/>
    <col min="17" max="17" width="24.81640625" style="10" customWidth="1"/>
    <col min="18" max="16384" width="8.81640625" style="10"/>
  </cols>
  <sheetData>
    <row r="1" spans="1:18" ht="8.2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5" x14ac:dyDescent="0.35">
      <c r="A2" s="4"/>
      <c r="B2" s="5"/>
      <c r="C2" s="5"/>
      <c r="D2" s="5"/>
      <c r="E2" s="11" t="s">
        <v>150</v>
      </c>
      <c r="F2" s="7"/>
      <c r="G2" s="12"/>
      <c r="H2" s="12"/>
      <c r="I2" s="13"/>
      <c r="J2" s="14"/>
    </row>
    <row r="3" spans="1:18" ht="15.5" x14ac:dyDescent="0.3">
      <c r="A3" s="4"/>
      <c r="B3" s="5"/>
      <c r="C3" s="5"/>
      <c r="D3" s="5"/>
      <c r="E3" s="60" t="s">
        <v>151</v>
      </c>
      <c r="F3" s="61"/>
      <c r="G3" s="61"/>
      <c r="H3" s="61"/>
      <c r="I3" s="13"/>
      <c r="J3" s="14"/>
      <c r="K3" s="125" t="s">
        <v>152</v>
      </c>
      <c r="L3" s="125"/>
      <c r="M3" s="125"/>
      <c r="N3" s="125"/>
    </row>
    <row r="4" spans="1:18" ht="15.5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153</v>
      </c>
      <c r="L4" s="138"/>
      <c r="M4" s="138"/>
      <c r="N4" s="138"/>
    </row>
    <row r="5" spans="1:18" ht="13.9" customHeight="1" x14ac:dyDescent="0.25">
      <c r="A5" s="4"/>
      <c r="B5" s="8" t="s">
        <v>154</v>
      </c>
      <c r="C5" s="8" t="s">
        <v>155</v>
      </c>
      <c r="D5" s="8" t="s">
        <v>156</v>
      </c>
      <c r="E5" s="129"/>
      <c r="F5" s="129"/>
      <c r="G5" s="129"/>
      <c r="H5" s="129"/>
      <c r="I5" s="129"/>
      <c r="J5" s="4"/>
    </row>
    <row r="6" spans="1:18" ht="14.5" customHeight="1" x14ac:dyDescent="0.25">
      <c r="A6" s="4"/>
      <c r="B6" s="73"/>
      <c r="C6" s="83"/>
      <c r="D6" s="94"/>
      <c r="E6" s="19" t="s">
        <v>157</v>
      </c>
      <c r="F6" s="124" t="s">
        <v>158</v>
      </c>
      <c r="G6" s="124"/>
      <c r="H6" s="124"/>
      <c r="I6" s="63">
        <v>1</v>
      </c>
      <c r="J6" s="4"/>
    </row>
    <row r="7" spans="1:18" ht="9.75" customHeight="1" x14ac:dyDescent="0.25">
      <c r="A7" s="4"/>
      <c r="B7" s="17"/>
      <c r="C7" s="18"/>
      <c r="D7" s="16"/>
      <c r="E7" s="19"/>
      <c r="F7" s="22"/>
      <c r="G7" s="22"/>
      <c r="H7" s="22"/>
      <c r="I7" s="21"/>
    </row>
    <row r="8" spans="1:18" ht="13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3" t="s">
        <v>1227</v>
      </c>
      <c r="F8" s="120"/>
      <c r="G8" s="120"/>
      <c r="H8" s="78"/>
      <c r="I8" s="79">
        <f>SUM(I10:I16)</f>
        <v>20</v>
      </c>
      <c r="J8" s="4"/>
      <c r="K8" s="65">
        <f>SUM(K11:K15)</f>
        <v>0</v>
      </c>
      <c r="L8" s="65">
        <f>SUM(L11:L15)</f>
        <v>0</v>
      </c>
      <c r="M8" s="82">
        <f>SUM(M11:M15)</f>
        <v>0</v>
      </c>
      <c r="N8" s="123" t="s">
        <v>1231</v>
      </c>
      <c r="O8" s="120"/>
      <c r="P8" s="120"/>
      <c r="Q8" s="78"/>
      <c r="R8" s="79">
        <f>SUM(R11:R15)</f>
        <v>14</v>
      </c>
    </row>
    <row r="9" spans="1:18" x14ac:dyDescent="0.25">
      <c r="A9" s="4"/>
      <c r="B9" s="74"/>
      <c r="C9" s="84"/>
      <c r="D9" s="88"/>
      <c r="E9" s="19" t="s">
        <v>159</v>
      </c>
      <c r="F9" s="124" t="s">
        <v>160</v>
      </c>
      <c r="G9" s="124"/>
      <c r="H9" s="124"/>
      <c r="I9" s="5">
        <v>20</v>
      </c>
      <c r="J9" s="4"/>
      <c r="K9" s="76" t="s">
        <v>161</v>
      </c>
      <c r="L9" s="51"/>
      <c r="M9" s="51"/>
      <c r="N9" s="26" t="s">
        <v>162</v>
      </c>
      <c r="O9" s="124" t="s">
        <v>163</v>
      </c>
      <c r="P9" s="124"/>
      <c r="Q9" s="130"/>
      <c r="R9" s="27" t="s">
        <v>164</v>
      </c>
    </row>
    <row r="10" spans="1:18" x14ac:dyDescent="0.25">
      <c r="A10" s="4"/>
      <c r="B10" s="74"/>
      <c r="C10" s="84"/>
      <c r="D10" s="88"/>
      <c r="E10" s="19" t="s">
        <v>165</v>
      </c>
      <c r="F10" s="124" t="s">
        <v>166</v>
      </c>
      <c r="G10" s="124"/>
      <c r="H10" s="130"/>
      <c r="I10" s="23">
        <v>2</v>
      </c>
      <c r="J10" s="4"/>
      <c r="K10" s="76" t="s">
        <v>167</v>
      </c>
      <c r="L10" s="51"/>
      <c r="M10" s="51"/>
      <c r="N10" s="26" t="s">
        <v>168</v>
      </c>
      <c r="O10" s="124" t="s">
        <v>169</v>
      </c>
      <c r="P10" s="124"/>
      <c r="Q10" s="130"/>
      <c r="R10" s="27" t="s">
        <v>170</v>
      </c>
    </row>
    <row r="11" spans="1:18" x14ac:dyDescent="0.25">
      <c r="A11" s="4"/>
      <c r="B11" s="74"/>
      <c r="C11" s="85"/>
      <c r="D11" s="89"/>
      <c r="E11" s="19" t="s">
        <v>171</v>
      </c>
      <c r="F11" s="124" t="s">
        <v>172</v>
      </c>
      <c r="G11" s="130"/>
      <c r="H11" s="130"/>
      <c r="I11" s="24">
        <v>3</v>
      </c>
      <c r="J11" s="4"/>
      <c r="K11" s="74"/>
      <c r="L11" s="84"/>
      <c r="M11" s="88"/>
      <c r="N11" s="19" t="s">
        <v>173</v>
      </c>
      <c r="O11" s="124" t="s">
        <v>174</v>
      </c>
      <c r="P11" s="124"/>
      <c r="Q11" s="130"/>
      <c r="R11" s="24">
        <v>6</v>
      </c>
    </row>
    <row r="12" spans="1:18" ht="21.75" customHeight="1" x14ac:dyDescent="0.25">
      <c r="A12" s="4"/>
      <c r="B12" s="74"/>
      <c r="C12" s="84"/>
      <c r="D12" s="88"/>
      <c r="E12" s="19" t="s">
        <v>175</v>
      </c>
      <c r="F12" s="124" t="s">
        <v>176</v>
      </c>
      <c r="G12" s="124"/>
      <c r="H12" s="130"/>
      <c r="I12" s="24">
        <v>6</v>
      </c>
      <c r="J12" s="4"/>
      <c r="K12" s="74"/>
      <c r="L12" s="84"/>
      <c r="M12" s="88"/>
      <c r="N12" s="19" t="s">
        <v>177</v>
      </c>
      <c r="O12" s="139" t="s">
        <v>1226</v>
      </c>
      <c r="P12" s="124"/>
      <c r="Q12" s="130"/>
      <c r="R12" s="24">
        <v>2</v>
      </c>
    </row>
    <row r="13" spans="1:18" ht="23.25" customHeight="1" x14ac:dyDescent="0.25">
      <c r="A13" s="4"/>
      <c r="B13" s="74"/>
      <c r="C13" s="84"/>
      <c r="D13" s="88"/>
      <c r="E13" s="19" t="s">
        <v>178</v>
      </c>
      <c r="F13" s="124" t="s">
        <v>179</v>
      </c>
      <c r="G13" s="124"/>
      <c r="H13" s="130"/>
      <c r="I13" s="5">
        <v>6</v>
      </c>
      <c r="J13" s="4"/>
      <c r="K13" s="74"/>
      <c r="L13" s="84"/>
      <c r="M13" s="88"/>
      <c r="N13" s="19" t="s">
        <v>180</v>
      </c>
      <c r="O13" s="131" t="s">
        <v>181</v>
      </c>
      <c r="P13" s="131"/>
      <c r="Q13" s="131"/>
      <c r="R13" s="24">
        <v>2</v>
      </c>
    </row>
    <row r="14" spans="1:18" x14ac:dyDescent="0.25">
      <c r="A14" s="4"/>
      <c r="B14" s="74"/>
      <c r="C14" s="84"/>
      <c r="D14" s="88"/>
      <c r="E14" s="19" t="s">
        <v>182</v>
      </c>
      <c r="F14" s="124" t="s">
        <v>183</v>
      </c>
      <c r="G14" s="124"/>
      <c r="H14" s="124"/>
      <c r="I14" s="5">
        <v>1</v>
      </c>
      <c r="J14" s="4"/>
      <c r="K14" s="74"/>
      <c r="L14" s="84"/>
      <c r="M14" s="88"/>
      <c r="N14" s="19" t="s">
        <v>184</v>
      </c>
      <c r="O14" s="1" t="s">
        <v>185</v>
      </c>
      <c r="P14" s="1"/>
      <c r="Q14" s="34"/>
      <c r="R14" s="24">
        <v>2</v>
      </c>
    </row>
    <row r="15" spans="1:18" x14ac:dyDescent="0.25">
      <c r="A15" s="4"/>
      <c r="B15" s="74"/>
      <c r="C15" s="84"/>
      <c r="D15" s="88"/>
      <c r="E15" s="19" t="s">
        <v>186</v>
      </c>
      <c r="F15" s="124" t="s">
        <v>187</v>
      </c>
      <c r="G15" s="124"/>
      <c r="H15" s="130"/>
      <c r="I15" s="5">
        <v>1</v>
      </c>
      <c r="J15" s="4"/>
      <c r="K15" s="74"/>
      <c r="L15" s="84"/>
      <c r="M15" s="88"/>
      <c r="N15" s="19" t="s">
        <v>188</v>
      </c>
      <c r="O15" s="124" t="s">
        <v>189</v>
      </c>
      <c r="P15" s="124"/>
      <c r="Q15" s="124"/>
      <c r="R15" s="24">
        <v>2</v>
      </c>
    </row>
    <row r="16" spans="1:18" x14ac:dyDescent="0.25">
      <c r="A16" s="4"/>
      <c r="B16" s="74"/>
      <c r="C16" s="84"/>
      <c r="D16" s="88"/>
      <c r="E16" s="19" t="s">
        <v>190</v>
      </c>
      <c r="F16" s="4" t="s">
        <v>191</v>
      </c>
      <c r="G16" s="4"/>
      <c r="H16" s="4"/>
      <c r="I16" s="5">
        <v>1</v>
      </c>
      <c r="J16" s="4"/>
      <c r="K16" s="32"/>
      <c r="L16" s="32"/>
      <c r="M16" s="32"/>
      <c r="N16" s="33"/>
      <c r="O16" s="22"/>
      <c r="P16" s="22"/>
      <c r="Q16" s="22"/>
      <c r="R16" s="24"/>
    </row>
    <row r="17" spans="1:18" ht="13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SUM(K20:K24)</f>
        <v>0</v>
      </c>
      <c r="L17" s="65">
        <f>SUM(L20:L24)</f>
        <v>0</v>
      </c>
      <c r="M17" s="82">
        <f>SUM(M20:M24)</f>
        <v>0</v>
      </c>
      <c r="N17" s="123" t="s">
        <v>1232</v>
      </c>
      <c r="O17" s="81"/>
      <c r="P17" s="81"/>
      <c r="Q17" s="78"/>
      <c r="R17" s="79">
        <f>SUM(R20:R24)</f>
        <v>10</v>
      </c>
    </row>
    <row r="18" spans="1:18" ht="13" x14ac:dyDescent="0.25">
      <c r="A18" s="4"/>
      <c r="B18" s="65">
        <f>SUM(B20:B26)</f>
        <v>0</v>
      </c>
      <c r="C18" s="65">
        <f>SUM(C20:C26)</f>
        <v>0</v>
      </c>
      <c r="D18" s="82">
        <f>SUM(D20:D26)</f>
        <v>0</v>
      </c>
      <c r="E18" s="127" t="s">
        <v>1235</v>
      </c>
      <c r="F18" s="128"/>
      <c r="G18" s="128"/>
      <c r="H18" s="78"/>
      <c r="I18" s="79">
        <f>SUM(I20:I26)</f>
        <v>11</v>
      </c>
      <c r="J18" s="4"/>
      <c r="K18" s="76" t="s">
        <v>192</v>
      </c>
      <c r="L18" s="51"/>
      <c r="M18" s="51"/>
      <c r="N18" s="26" t="s">
        <v>193</v>
      </c>
      <c r="O18" s="124" t="s">
        <v>194</v>
      </c>
      <c r="P18" s="124"/>
      <c r="Q18" s="124"/>
      <c r="R18" s="27" t="s">
        <v>195</v>
      </c>
    </row>
    <row r="19" spans="1:18" ht="15.75" customHeight="1" x14ac:dyDescent="0.25">
      <c r="A19" s="4"/>
      <c r="B19" s="76" t="s">
        <v>196</v>
      </c>
      <c r="C19" s="51"/>
      <c r="D19" s="51"/>
      <c r="E19" s="26" t="s">
        <v>197</v>
      </c>
      <c r="F19" s="124" t="s">
        <v>198</v>
      </c>
      <c r="G19" s="124"/>
      <c r="H19" s="130"/>
      <c r="I19" s="27" t="s">
        <v>199</v>
      </c>
      <c r="J19" s="4"/>
      <c r="K19" s="76" t="s">
        <v>200</v>
      </c>
      <c r="L19" s="51"/>
      <c r="M19" s="51"/>
      <c r="N19" s="26" t="s">
        <v>201</v>
      </c>
      <c r="O19" s="124" t="s">
        <v>202</v>
      </c>
      <c r="P19" s="124"/>
      <c r="Q19" s="124"/>
      <c r="R19" s="27" t="s">
        <v>203</v>
      </c>
    </row>
    <row r="20" spans="1:18" x14ac:dyDescent="0.25">
      <c r="A20" s="4"/>
      <c r="B20" s="74"/>
      <c r="C20" s="84"/>
      <c r="D20" s="88"/>
      <c r="E20" s="19" t="s">
        <v>204</v>
      </c>
      <c r="F20" s="124" t="s">
        <v>205</v>
      </c>
      <c r="G20" s="124"/>
      <c r="H20" s="124"/>
      <c r="I20" s="24">
        <v>1</v>
      </c>
      <c r="J20" s="4"/>
      <c r="K20" s="74"/>
      <c r="L20" s="84"/>
      <c r="M20" s="88"/>
      <c r="N20" s="19" t="s">
        <v>206</v>
      </c>
      <c r="O20" s="124" t="s">
        <v>207</v>
      </c>
      <c r="P20" s="124"/>
      <c r="Q20" s="124"/>
      <c r="R20" s="24">
        <v>2</v>
      </c>
    </row>
    <row r="21" spans="1:18" x14ac:dyDescent="0.25">
      <c r="A21" s="4"/>
      <c r="B21" s="74"/>
      <c r="C21" s="84"/>
      <c r="D21" s="88"/>
      <c r="E21" s="19" t="s">
        <v>208</v>
      </c>
      <c r="F21" s="124" t="s">
        <v>209</v>
      </c>
      <c r="G21" s="124"/>
      <c r="H21" s="124"/>
      <c r="I21" s="21">
        <v>2</v>
      </c>
      <c r="J21" s="4"/>
      <c r="K21" s="74"/>
      <c r="L21" s="84"/>
      <c r="M21" s="88"/>
      <c r="N21" s="19" t="s">
        <v>210</v>
      </c>
      <c r="O21" s="124" t="s">
        <v>211</v>
      </c>
      <c r="P21" s="124"/>
      <c r="Q21" s="124"/>
      <c r="R21" s="24">
        <v>3</v>
      </c>
    </row>
    <row r="22" spans="1:18" x14ac:dyDescent="0.25">
      <c r="A22" s="4"/>
      <c r="B22" s="74"/>
      <c r="C22" s="84"/>
      <c r="D22" s="90"/>
      <c r="E22" s="19" t="s">
        <v>212</v>
      </c>
      <c r="F22" s="124" t="s">
        <v>213</v>
      </c>
      <c r="G22" s="124"/>
      <c r="H22" s="124"/>
      <c r="I22" s="21">
        <v>1</v>
      </c>
      <c r="J22" s="4"/>
      <c r="K22" s="74"/>
      <c r="L22" s="84"/>
      <c r="M22" s="88"/>
      <c r="N22" s="19" t="s">
        <v>214</v>
      </c>
      <c r="O22" s="22" t="s">
        <v>215</v>
      </c>
      <c r="P22" s="22"/>
      <c r="Q22" s="22"/>
      <c r="R22" s="24">
        <v>1</v>
      </c>
    </row>
    <row r="23" spans="1:18" x14ac:dyDescent="0.25">
      <c r="A23" s="4"/>
      <c r="B23" s="74"/>
      <c r="C23" s="84"/>
      <c r="D23" s="88"/>
      <c r="E23" s="19" t="s">
        <v>216</v>
      </c>
      <c r="F23" s="124" t="s">
        <v>217</v>
      </c>
      <c r="G23" s="124"/>
      <c r="H23" s="124"/>
      <c r="I23" s="21">
        <v>3</v>
      </c>
      <c r="J23" s="4"/>
      <c r="K23" s="74"/>
      <c r="L23" s="84"/>
      <c r="M23" s="88"/>
      <c r="N23" s="19" t="s">
        <v>218</v>
      </c>
      <c r="O23" s="124" t="s">
        <v>219</v>
      </c>
      <c r="P23" s="124"/>
      <c r="Q23" s="124"/>
      <c r="R23" s="24">
        <v>3</v>
      </c>
    </row>
    <row r="24" spans="1:18" x14ac:dyDescent="0.25">
      <c r="A24" s="4"/>
      <c r="B24" s="75"/>
      <c r="C24" s="86"/>
      <c r="D24" s="91"/>
      <c r="E24" s="19" t="s">
        <v>220</v>
      </c>
      <c r="F24" s="124" t="s">
        <v>221</v>
      </c>
      <c r="G24" s="124"/>
      <c r="H24" s="124"/>
      <c r="I24" s="21">
        <v>2</v>
      </c>
      <c r="J24" s="4"/>
      <c r="K24" s="74"/>
      <c r="L24" s="84"/>
      <c r="M24" s="88"/>
      <c r="N24" s="19" t="s">
        <v>222</v>
      </c>
      <c r="O24" s="124" t="s">
        <v>223</v>
      </c>
      <c r="P24" s="124"/>
      <c r="Q24" s="124"/>
      <c r="R24" s="24">
        <v>1</v>
      </c>
    </row>
    <row r="25" spans="1:18" x14ac:dyDescent="0.25">
      <c r="A25" s="4"/>
      <c r="B25" s="75"/>
      <c r="C25" s="86"/>
      <c r="D25" s="92"/>
      <c r="E25" s="19" t="s">
        <v>224</v>
      </c>
      <c r="F25" s="124" t="s">
        <v>225</v>
      </c>
      <c r="G25" s="124"/>
      <c r="H25" s="124"/>
      <c r="I25" s="21">
        <v>1</v>
      </c>
      <c r="J25" s="4"/>
      <c r="K25" s="5"/>
      <c r="L25" s="5"/>
      <c r="M25" s="5"/>
      <c r="N25" s="19"/>
      <c r="O25" s="22"/>
      <c r="P25" s="22"/>
      <c r="Q25" s="22"/>
      <c r="R25" s="24"/>
    </row>
    <row r="26" spans="1:18" ht="13" x14ac:dyDescent="0.25">
      <c r="A26" s="4"/>
      <c r="B26" s="75"/>
      <c r="C26" s="86"/>
      <c r="D26" s="92"/>
      <c r="E26" s="19" t="s">
        <v>226</v>
      </c>
      <c r="F26" s="22" t="s">
        <v>227</v>
      </c>
      <c r="G26" s="22"/>
      <c r="H26" s="22"/>
      <c r="I26" s="21">
        <v>1</v>
      </c>
      <c r="J26" s="4"/>
      <c r="K26" s="66">
        <f>SUM(K27:K28)</f>
        <v>0</v>
      </c>
      <c r="L26" s="66">
        <f>SUM(L27:L28)</f>
        <v>0</v>
      </c>
      <c r="M26" s="80">
        <f>SUM(M27:M28)</f>
        <v>0</v>
      </c>
      <c r="N26" s="123" t="s">
        <v>1233</v>
      </c>
      <c r="O26" s="81"/>
      <c r="P26" s="81"/>
      <c r="Q26" s="78"/>
      <c r="R26" s="79">
        <f>SUM(R27:R28)</f>
        <v>6</v>
      </c>
    </row>
    <row r="27" spans="1:18" x14ac:dyDescent="0.25">
      <c r="A27" s="4"/>
      <c r="B27" s="28"/>
      <c r="C27" s="28"/>
      <c r="D27" s="29"/>
      <c r="E27" s="30"/>
      <c r="F27" s="30"/>
      <c r="G27" s="30"/>
      <c r="H27" s="30"/>
      <c r="I27" s="21"/>
      <c r="J27" s="4"/>
      <c r="K27" s="74"/>
      <c r="L27" s="84"/>
      <c r="M27" s="88"/>
      <c r="N27" s="19" t="s">
        <v>228</v>
      </c>
      <c r="O27" s="137" t="s">
        <v>229</v>
      </c>
      <c r="P27" s="137"/>
      <c r="Q27" s="137"/>
      <c r="R27" s="36">
        <v>5</v>
      </c>
    </row>
    <row r="28" spans="1:18" ht="13" x14ac:dyDescent="0.25">
      <c r="A28" s="4"/>
      <c r="B28" s="64">
        <f>SUM(B32:B35)</f>
        <v>0</v>
      </c>
      <c r="C28" s="64">
        <f>SUM(C32:C35)</f>
        <v>0</v>
      </c>
      <c r="D28" s="77">
        <f>SUM(D32:D35)</f>
        <v>0</v>
      </c>
      <c r="E28" s="127" t="s">
        <v>1229</v>
      </c>
      <c r="F28" s="128"/>
      <c r="G28" s="128"/>
      <c r="H28" s="78"/>
      <c r="I28" s="79">
        <f>SUM(I32:I35)</f>
        <v>11</v>
      </c>
      <c r="J28" s="4"/>
      <c r="K28" s="74"/>
      <c r="L28" s="84"/>
      <c r="M28" s="88"/>
      <c r="N28" s="19" t="s">
        <v>230</v>
      </c>
      <c r="O28" s="137" t="s">
        <v>231</v>
      </c>
      <c r="P28" s="137"/>
      <c r="Q28" s="137"/>
      <c r="R28" s="36">
        <v>1</v>
      </c>
    </row>
    <row r="29" spans="1:18" x14ac:dyDescent="0.25">
      <c r="A29" s="4"/>
      <c r="B29" s="76" t="s">
        <v>232</v>
      </c>
      <c r="C29" s="51"/>
      <c r="D29" s="51"/>
      <c r="E29" s="26" t="s">
        <v>233</v>
      </c>
      <c r="F29" s="124" t="s">
        <v>234</v>
      </c>
      <c r="G29" s="124"/>
      <c r="H29" s="124"/>
      <c r="I29" s="27" t="s">
        <v>235</v>
      </c>
      <c r="J29" s="4"/>
      <c r="K29" s="4"/>
      <c r="L29" s="4"/>
      <c r="M29" s="4"/>
      <c r="N29" s="4"/>
      <c r="O29" s="4"/>
      <c r="P29" s="4"/>
      <c r="Q29" s="4"/>
      <c r="R29" s="5"/>
    </row>
    <row r="30" spans="1:18" ht="13" x14ac:dyDescent="0.25">
      <c r="A30" s="4"/>
      <c r="B30" s="76" t="s">
        <v>236</v>
      </c>
      <c r="C30" s="51"/>
      <c r="D30" s="51"/>
      <c r="E30" s="26" t="s">
        <v>237</v>
      </c>
      <c r="F30" s="124" t="s">
        <v>238</v>
      </c>
      <c r="G30" s="124"/>
      <c r="H30" s="124"/>
      <c r="I30" s="27" t="s">
        <v>239</v>
      </c>
      <c r="J30" s="4"/>
      <c r="K30" s="66">
        <f>SUM(K31:K34)</f>
        <v>0</v>
      </c>
      <c r="L30" s="66">
        <f>SUM(L31:L34)</f>
        <v>0</v>
      </c>
      <c r="M30" s="80">
        <f>SUM(M31:M34)</f>
        <v>0</v>
      </c>
      <c r="N30" s="123" t="s">
        <v>1236</v>
      </c>
      <c r="O30" s="81"/>
      <c r="P30" s="81"/>
      <c r="Q30" s="78"/>
      <c r="R30" s="79">
        <f>SUM(R31:R34)</f>
        <v>4</v>
      </c>
    </row>
    <row r="31" spans="1:18" x14ac:dyDescent="0.25">
      <c r="A31" s="4"/>
      <c r="B31" s="76" t="s">
        <v>240</v>
      </c>
      <c r="C31" s="51"/>
      <c r="D31" s="51"/>
      <c r="E31" s="26" t="s">
        <v>241</v>
      </c>
      <c r="F31" s="22" t="s">
        <v>242</v>
      </c>
      <c r="G31" s="22"/>
      <c r="H31" s="22"/>
      <c r="I31" s="27" t="s">
        <v>243</v>
      </c>
      <c r="J31" s="4"/>
      <c r="K31" s="74"/>
      <c r="L31" s="84"/>
      <c r="M31" s="88"/>
      <c r="N31" s="19" t="s">
        <v>244</v>
      </c>
      <c r="O31" s="37" t="s">
        <v>245</v>
      </c>
      <c r="P31" s="37"/>
      <c r="Q31" s="37"/>
      <c r="R31" s="24">
        <v>1</v>
      </c>
    </row>
    <row r="32" spans="1:18" x14ac:dyDescent="0.25">
      <c r="A32" s="4"/>
      <c r="B32" s="74"/>
      <c r="C32" s="84"/>
      <c r="D32" s="88"/>
      <c r="E32" s="19" t="s">
        <v>246</v>
      </c>
      <c r="F32" s="124" t="s">
        <v>247</v>
      </c>
      <c r="G32" s="124"/>
      <c r="H32" s="124"/>
      <c r="I32" s="24">
        <v>2</v>
      </c>
      <c r="J32" s="4"/>
      <c r="K32" s="74"/>
      <c r="L32" s="84"/>
      <c r="M32" s="88"/>
      <c r="N32" s="19" t="s">
        <v>248</v>
      </c>
      <c r="O32" s="37" t="s">
        <v>249</v>
      </c>
      <c r="P32" s="37"/>
      <c r="Q32" s="37"/>
      <c r="R32" s="24">
        <v>1</v>
      </c>
    </row>
    <row r="33" spans="1:18" x14ac:dyDescent="0.25">
      <c r="A33" s="4"/>
      <c r="B33" s="74"/>
      <c r="C33" s="84"/>
      <c r="D33" s="88"/>
      <c r="E33" s="19" t="s">
        <v>250</v>
      </c>
      <c r="F33" s="124" t="s">
        <v>251</v>
      </c>
      <c r="G33" s="130"/>
      <c r="H33" s="130"/>
      <c r="I33" s="24">
        <v>6</v>
      </c>
      <c r="J33" s="4"/>
      <c r="K33" s="74"/>
      <c r="L33" s="84"/>
      <c r="M33" s="88"/>
      <c r="N33" s="19" t="s">
        <v>252</v>
      </c>
      <c r="O33" s="37" t="s">
        <v>253</v>
      </c>
      <c r="P33" s="37"/>
      <c r="Q33" s="37"/>
      <c r="R33" s="5">
        <v>1</v>
      </c>
    </row>
    <row r="34" spans="1:18" x14ac:dyDescent="0.25">
      <c r="A34" s="4"/>
      <c r="B34" s="74"/>
      <c r="C34" s="84"/>
      <c r="D34" s="88"/>
      <c r="E34" s="19" t="s">
        <v>254</v>
      </c>
      <c r="F34" s="124" t="s">
        <v>255</v>
      </c>
      <c r="G34" s="124"/>
      <c r="H34" s="124"/>
      <c r="I34" s="24">
        <v>2</v>
      </c>
      <c r="J34" s="4"/>
      <c r="K34" s="74"/>
      <c r="L34" s="84"/>
      <c r="M34" s="88"/>
      <c r="N34" s="19" t="s">
        <v>256</v>
      </c>
      <c r="O34" s="37" t="s">
        <v>257</v>
      </c>
      <c r="P34" s="37"/>
      <c r="Q34" s="37"/>
      <c r="R34" s="5">
        <v>1</v>
      </c>
    </row>
    <row r="35" spans="1:18" x14ac:dyDescent="0.25">
      <c r="A35" s="26"/>
      <c r="B35" s="74"/>
      <c r="C35" s="84"/>
      <c r="D35" s="88"/>
      <c r="E35" s="19" t="s">
        <v>258</v>
      </c>
      <c r="F35" s="22" t="s">
        <v>259</v>
      </c>
      <c r="G35" s="31"/>
      <c r="H35" s="31"/>
      <c r="I35" s="24">
        <v>1</v>
      </c>
      <c r="J35" s="4"/>
      <c r="K35" s="26"/>
      <c r="L35" s="26"/>
      <c r="M35" s="26"/>
      <c r="N35" s="26"/>
      <c r="O35" s="38"/>
      <c r="P35" s="38"/>
      <c r="Q35" s="34"/>
      <c r="R35" s="36"/>
    </row>
    <row r="36" spans="1:18" ht="13" x14ac:dyDescent="0.25">
      <c r="A36" s="26"/>
      <c r="B36" s="32"/>
      <c r="C36" s="32"/>
      <c r="D36" s="32"/>
      <c r="E36" s="19"/>
      <c r="F36" s="22"/>
      <c r="G36" s="31"/>
      <c r="H36" s="31"/>
      <c r="I36" s="24"/>
      <c r="J36" s="4"/>
      <c r="K36" s="71">
        <f>SUM(B6,B8,B18,B28,B37,K8,K17,K26,K30)</f>
        <v>0</v>
      </c>
      <c r="L36" s="52">
        <f>SUM(C6,C8,C18,C28,C37,L8,L17,L26,L30)</f>
        <v>0</v>
      </c>
      <c r="M36" s="72">
        <f>SUM(D6,D8,D18,D28,D37,M8,M17,M26,M30)</f>
        <v>0</v>
      </c>
      <c r="N36" s="67" t="s">
        <v>260</v>
      </c>
      <c r="O36" s="68"/>
      <c r="P36" s="68"/>
      <c r="Q36" s="69" t="s">
        <v>261</v>
      </c>
      <c r="R36" s="70">
        <f>SUM(I6,I8,I18,I28,I37,R8,R17,R26,R30)</f>
        <v>110</v>
      </c>
    </row>
    <row r="37" spans="1:18" ht="13" x14ac:dyDescent="0.25">
      <c r="A37" s="4"/>
      <c r="B37" s="64">
        <f>SUM(B42:B48)</f>
        <v>0</v>
      </c>
      <c r="C37" s="64">
        <f>SUM(C42:C48)</f>
        <v>0</v>
      </c>
      <c r="D37" s="77">
        <f>SUM(D42:D48)</f>
        <v>0</v>
      </c>
      <c r="E37" s="127" t="s">
        <v>1230</v>
      </c>
      <c r="F37" s="128"/>
      <c r="G37" s="128"/>
      <c r="H37" s="78"/>
      <c r="I37" s="79">
        <f>SUM(I42:I48)</f>
        <v>33</v>
      </c>
      <c r="J37" s="4"/>
      <c r="K37" s="39"/>
      <c r="L37" s="31" t="s">
        <v>262</v>
      </c>
      <c r="M37" s="31"/>
      <c r="N37" s="31"/>
      <c r="O37" s="31"/>
      <c r="P37" s="31"/>
    </row>
    <row r="38" spans="1:18" x14ac:dyDescent="0.25">
      <c r="A38" s="4"/>
      <c r="B38" s="76" t="s">
        <v>263</v>
      </c>
      <c r="C38" s="51"/>
      <c r="D38" s="51"/>
      <c r="E38" s="26" t="s">
        <v>264</v>
      </c>
      <c r="F38" s="124" t="s">
        <v>265</v>
      </c>
      <c r="G38" s="124"/>
      <c r="H38" s="124"/>
      <c r="I38" s="27" t="s">
        <v>266</v>
      </c>
      <c r="J38" s="4"/>
    </row>
    <row r="39" spans="1:18" x14ac:dyDescent="0.25">
      <c r="A39" s="30"/>
      <c r="B39" s="76" t="s">
        <v>267</v>
      </c>
      <c r="C39" s="51"/>
      <c r="D39" s="51"/>
      <c r="E39" s="26" t="s">
        <v>268</v>
      </c>
      <c r="F39" s="130" t="s">
        <v>269</v>
      </c>
      <c r="G39" s="130"/>
      <c r="H39" s="130"/>
      <c r="I39" s="27" t="s">
        <v>270</v>
      </c>
      <c r="J39" s="4"/>
    </row>
    <row r="40" spans="1:18" x14ac:dyDescent="0.25">
      <c r="A40" s="4"/>
      <c r="B40" s="76" t="s">
        <v>271</v>
      </c>
      <c r="C40" s="51"/>
      <c r="D40" s="51"/>
      <c r="E40" s="26" t="s">
        <v>272</v>
      </c>
      <c r="F40" s="124" t="s">
        <v>273</v>
      </c>
      <c r="G40" s="124"/>
      <c r="H40" s="124"/>
      <c r="I40" s="23" t="s">
        <v>274</v>
      </c>
      <c r="J40" s="4"/>
    </row>
    <row r="41" spans="1:18" x14ac:dyDescent="0.25">
      <c r="A41" s="30"/>
      <c r="B41" s="76" t="s">
        <v>275</v>
      </c>
      <c r="C41" s="51"/>
      <c r="D41" s="51"/>
      <c r="E41" s="26" t="s">
        <v>276</v>
      </c>
      <c r="F41" s="124" t="s">
        <v>277</v>
      </c>
      <c r="G41" s="130"/>
      <c r="H41" s="130"/>
      <c r="I41" s="27" t="s">
        <v>278</v>
      </c>
      <c r="J41" s="4"/>
    </row>
    <row r="42" spans="1:18" x14ac:dyDescent="0.25">
      <c r="A42" s="4"/>
      <c r="B42" s="74"/>
      <c r="C42" s="84"/>
      <c r="D42" s="88"/>
      <c r="E42" s="19" t="s">
        <v>279</v>
      </c>
      <c r="F42" s="124" t="s">
        <v>280</v>
      </c>
      <c r="G42" s="124"/>
      <c r="H42" s="124"/>
      <c r="I42" s="24">
        <v>6</v>
      </c>
      <c r="J42" s="4"/>
    </row>
    <row r="43" spans="1:18" x14ac:dyDescent="0.25">
      <c r="A43" s="4"/>
      <c r="B43" s="74"/>
      <c r="C43" s="84"/>
      <c r="D43" s="88"/>
      <c r="E43" s="19" t="s">
        <v>281</v>
      </c>
      <c r="F43" s="124" t="s">
        <v>282</v>
      </c>
      <c r="G43" s="124"/>
      <c r="H43" s="130"/>
      <c r="I43" s="21">
        <v>18</v>
      </c>
      <c r="J43" s="4"/>
    </row>
    <row r="44" spans="1:18" x14ac:dyDescent="0.25">
      <c r="A44" s="4"/>
      <c r="B44" s="74"/>
      <c r="C44" s="84"/>
      <c r="D44" s="88"/>
      <c r="E44" s="19" t="s">
        <v>283</v>
      </c>
      <c r="F44" s="124" t="s">
        <v>284</v>
      </c>
      <c r="G44" s="124"/>
      <c r="H44" s="124"/>
      <c r="I44" s="24">
        <v>1</v>
      </c>
      <c r="J44" s="4"/>
    </row>
    <row r="45" spans="1:18" x14ac:dyDescent="0.25">
      <c r="A45" s="26"/>
      <c r="B45" s="74"/>
      <c r="C45" s="84"/>
      <c r="D45" s="88"/>
      <c r="E45" s="19" t="s">
        <v>285</v>
      </c>
      <c r="F45" s="135" t="s">
        <v>286</v>
      </c>
      <c r="G45" s="135"/>
      <c r="H45" s="135"/>
      <c r="I45" s="24">
        <v>2</v>
      </c>
      <c r="J45" s="4"/>
    </row>
    <row r="46" spans="1:18" x14ac:dyDescent="0.25">
      <c r="A46" s="4"/>
      <c r="B46" s="74"/>
      <c r="C46" s="84"/>
      <c r="D46" s="88"/>
      <c r="E46" s="19" t="s">
        <v>287</v>
      </c>
      <c r="F46" s="124" t="s">
        <v>288</v>
      </c>
      <c r="G46" s="124"/>
      <c r="H46" s="130"/>
      <c r="I46" s="24">
        <v>3</v>
      </c>
      <c r="J46" s="4"/>
    </row>
    <row r="47" spans="1:18" x14ac:dyDescent="0.25">
      <c r="A47" s="4"/>
      <c r="B47" s="74"/>
      <c r="C47" s="84"/>
      <c r="D47" s="88"/>
      <c r="E47" s="19" t="s">
        <v>289</v>
      </c>
      <c r="F47" s="124" t="s">
        <v>290</v>
      </c>
      <c r="G47" s="124"/>
      <c r="H47" s="130"/>
      <c r="I47" s="24">
        <v>1</v>
      </c>
      <c r="J47" s="4"/>
    </row>
    <row r="48" spans="1:18" x14ac:dyDescent="0.25">
      <c r="A48" s="4"/>
      <c r="B48" s="74"/>
      <c r="C48" s="84"/>
      <c r="D48" s="88"/>
      <c r="E48" s="19" t="s">
        <v>291</v>
      </c>
      <c r="F48" s="124" t="s">
        <v>292</v>
      </c>
      <c r="G48" s="124"/>
      <c r="H48" s="124"/>
      <c r="I48" s="24">
        <v>2</v>
      </c>
      <c r="J48" s="4"/>
    </row>
    <row r="49" spans="1:10" x14ac:dyDescent="0.25">
      <c r="A49" s="4"/>
      <c r="B49" s="5"/>
      <c r="C49" s="5"/>
      <c r="D49" s="5"/>
      <c r="E49" s="6"/>
      <c r="F49" s="31"/>
      <c r="G49" s="31"/>
      <c r="H49" s="31"/>
      <c r="I49" s="2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3" spans="1:10" x14ac:dyDescent="0.25">
      <c r="A53" s="4"/>
      <c r="J53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s="41" customFormat="1" x14ac:dyDescent="0.25">
      <c r="A58" s="30"/>
      <c r="J58" s="26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x14ac:dyDescent="0.25">
      <c r="A64" s="4"/>
      <c r="J64" s="4"/>
    </row>
    <row r="65" spans="1:10" x14ac:dyDescent="0.25">
      <c r="A65" s="4"/>
      <c r="J65" s="30"/>
    </row>
    <row r="66" spans="1:10" x14ac:dyDescent="0.25">
      <c r="A66" s="4"/>
      <c r="J66" s="4"/>
    </row>
    <row r="67" spans="1:10" x14ac:dyDescent="0.25">
      <c r="A67" s="4"/>
      <c r="J67" s="4"/>
    </row>
    <row r="68" spans="1:10" x14ac:dyDescent="0.25">
      <c r="A68" s="4"/>
      <c r="J68" s="35"/>
    </row>
    <row r="69" spans="1:10" x14ac:dyDescent="0.25">
      <c r="A69" s="4"/>
      <c r="J69" s="35"/>
    </row>
    <row r="70" spans="1:10" x14ac:dyDescent="0.25">
      <c r="A70" s="4"/>
      <c r="J70" s="35"/>
    </row>
    <row r="71" spans="1:10" x14ac:dyDescent="0.25">
      <c r="A71" s="4"/>
      <c r="J71" s="35"/>
    </row>
    <row r="72" spans="1:10" x14ac:dyDescent="0.25">
      <c r="A72" s="4"/>
      <c r="J72" s="4"/>
    </row>
    <row r="73" spans="1:10" x14ac:dyDescent="0.25">
      <c r="A73" s="4"/>
      <c r="J73" s="30"/>
    </row>
    <row r="74" spans="1:10" x14ac:dyDescent="0.25">
      <c r="A74" s="26"/>
      <c r="J74" s="4"/>
    </row>
    <row r="75" spans="1:10" x14ac:dyDescent="0.25">
      <c r="A75" s="4"/>
      <c r="J75" s="4"/>
    </row>
    <row r="76" spans="1:10" x14ac:dyDescent="0.25">
      <c r="A76" s="4"/>
      <c r="J76" s="4"/>
    </row>
    <row r="77" spans="1:10" x14ac:dyDescent="0.25">
      <c r="A77" s="4"/>
      <c r="J77" s="4"/>
    </row>
    <row r="78" spans="1:10" x14ac:dyDescent="0.25">
      <c r="A78" s="4"/>
      <c r="J78" s="4"/>
    </row>
    <row r="79" spans="1:10" x14ac:dyDescent="0.25">
      <c r="J79" s="39"/>
    </row>
    <row r="81" spans="1:10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</row>
  </sheetData>
  <mergeCells count="51">
    <mergeCell ref="O27:Q27"/>
    <mergeCell ref="O28:Q28"/>
    <mergeCell ref="O23:Q23"/>
    <mergeCell ref="O24:Q24"/>
    <mergeCell ref="K3:N3"/>
    <mergeCell ref="K4:N4"/>
    <mergeCell ref="O10:Q10"/>
    <mergeCell ref="O11:Q11"/>
    <mergeCell ref="O15:Q15"/>
    <mergeCell ref="O18:Q18"/>
    <mergeCell ref="O19:Q19"/>
    <mergeCell ref="O13:Q13"/>
    <mergeCell ref="O12:Q12"/>
    <mergeCell ref="E5:I5"/>
    <mergeCell ref="F6:H6"/>
    <mergeCell ref="O21:Q21"/>
    <mergeCell ref="F39:H39"/>
    <mergeCell ref="F33:H33"/>
    <mergeCell ref="F34:H34"/>
    <mergeCell ref="F24:H24"/>
    <mergeCell ref="O9:Q9"/>
    <mergeCell ref="F25:H25"/>
    <mergeCell ref="O20:Q20"/>
    <mergeCell ref="F14:H14"/>
    <mergeCell ref="F19:H19"/>
    <mergeCell ref="F9:H9"/>
    <mergeCell ref="F10:H10"/>
    <mergeCell ref="F11:H11"/>
    <mergeCell ref="E18:G18"/>
    <mergeCell ref="F47:H47"/>
    <mergeCell ref="F48:H48"/>
    <mergeCell ref="F29:H29"/>
    <mergeCell ref="F30:H30"/>
    <mergeCell ref="E28:G28"/>
    <mergeCell ref="F41:H41"/>
    <mergeCell ref="F42:H42"/>
    <mergeCell ref="F45:H45"/>
    <mergeCell ref="F32:H32"/>
    <mergeCell ref="E37:G37"/>
    <mergeCell ref="F43:H43"/>
    <mergeCell ref="F44:H44"/>
    <mergeCell ref="F38:H38"/>
    <mergeCell ref="F40:H40"/>
    <mergeCell ref="F46:H46"/>
    <mergeCell ref="F21:H21"/>
    <mergeCell ref="F22:H22"/>
    <mergeCell ref="F23:H23"/>
    <mergeCell ref="F12:H12"/>
    <mergeCell ref="F13:H13"/>
    <mergeCell ref="F15:H15"/>
    <mergeCell ref="F20:H20"/>
  </mergeCells>
  <pageMargins left="0.7" right="0.7" top="0.75" bottom="0.75" header="0.3" footer="0.3"/>
  <pageSetup scale="77" fitToHeight="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showGridLines="0" view="pageBreakPreview" topLeftCell="A19" zoomScale="70" zoomScaleNormal="100" zoomScaleSheetLayoutView="70" workbookViewId="0">
      <selection activeCell="L44" sqref="L44"/>
    </sheetView>
  </sheetViews>
  <sheetFormatPr defaultColWidth="9.1796875" defaultRowHeight="12.5" x14ac:dyDescent="0.25"/>
  <cols>
    <col min="1" max="1" width="1.7265625" style="10" customWidth="1"/>
    <col min="2" max="2" width="3.1796875" style="35" customWidth="1"/>
    <col min="3" max="3" width="2.81640625" style="35" customWidth="1"/>
    <col min="4" max="4" width="2.54296875" style="35" customWidth="1"/>
    <col min="5" max="5" width="5.453125" style="35" customWidth="1"/>
    <col min="6" max="6" width="3.26953125" style="35" customWidth="1"/>
    <col min="7" max="7" width="26.7265625" style="35" customWidth="1"/>
    <col min="8" max="8" width="20.81640625" style="35" customWidth="1"/>
    <col min="9" max="9" width="8.54296875" style="49" customWidth="1"/>
    <col min="10" max="10" width="2.54296875" style="35" customWidth="1"/>
    <col min="11" max="11" width="3" style="35" customWidth="1"/>
    <col min="12" max="12" width="2.81640625" style="35" customWidth="1"/>
    <col min="13" max="13" width="2.7265625" style="35" customWidth="1"/>
    <col min="14" max="14" width="6.1796875" style="35" customWidth="1"/>
    <col min="15" max="15" width="15.453125" style="35" customWidth="1"/>
    <col min="16" max="16" width="25.453125" style="35" customWidth="1"/>
    <col min="17" max="17" width="10.81640625" style="35" customWidth="1"/>
    <col min="18" max="16384" width="9.1796875" style="35"/>
  </cols>
  <sheetData>
    <row r="1" spans="1:33" s="10" customFormat="1" ht="7.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33" ht="15.5" x14ac:dyDescent="0.35">
      <c r="A2" s="4"/>
      <c r="B2" s="5"/>
      <c r="C2" s="5"/>
      <c r="D2" s="5"/>
      <c r="E2" s="11" t="s">
        <v>293</v>
      </c>
      <c r="F2" s="7"/>
      <c r="G2" s="12"/>
      <c r="H2" s="12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5.5" x14ac:dyDescent="0.3">
      <c r="A3" s="4"/>
      <c r="B3" s="5"/>
      <c r="C3" s="5"/>
      <c r="D3" s="5"/>
      <c r="E3" s="60" t="s">
        <v>294</v>
      </c>
      <c r="F3" s="61"/>
      <c r="G3" s="61"/>
      <c r="H3" s="61"/>
      <c r="I3" s="13"/>
      <c r="J3" s="14"/>
      <c r="K3" s="121" t="s">
        <v>295</v>
      </c>
      <c r="L3" s="121"/>
      <c r="M3" s="121"/>
      <c r="N3" s="12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5.5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26" t="s">
        <v>296</v>
      </c>
      <c r="L4" s="126"/>
      <c r="M4" s="126"/>
      <c r="N4" s="126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s="10" customFormat="1" ht="13.9" customHeight="1" x14ac:dyDescent="0.25">
      <c r="A5" s="4"/>
      <c r="B5" s="8" t="s">
        <v>297</v>
      </c>
      <c r="C5" s="8" t="s">
        <v>298</v>
      </c>
      <c r="D5" s="8" t="s">
        <v>299</v>
      </c>
      <c r="E5" s="129"/>
      <c r="F5" s="129"/>
      <c r="G5" s="129"/>
      <c r="H5" s="129"/>
      <c r="I5" s="129"/>
      <c r="J5" s="30"/>
      <c r="K5" s="41"/>
    </row>
    <row r="6" spans="1:33" s="10" customFormat="1" ht="14.5" customHeight="1" x14ac:dyDescent="0.25">
      <c r="A6" s="4"/>
      <c r="B6" s="73"/>
      <c r="C6" s="83"/>
      <c r="D6" s="94"/>
      <c r="E6" s="19" t="s">
        <v>300</v>
      </c>
      <c r="F6" s="124" t="s">
        <v>301</v>
      </c>
      <c r="G6" s="124"/>
      <c r="H6" s="124"/>
      <c r="I6" s="63">
        <v>1</v>
      </c>
      <c r="J6" s="30"/>
      <c r="K6" s="41"/>
    </row>
    <row r="7" spans="1:33" ht="10.5" customHeight="1" x14ac:dyDescent="0.25">
      <c r="A7" s="4"/>
      <c r="B7" s="29"/>
      <c r="C7" s="29"/>
      <c r="D7" s="29"/>
      <c r="E7" s="19"/>
      <c r="F7" s="34"/>
      <c r="G7" s="34"/>
      <c r="H7" s="34"/>
      <c r="I7" s="36"/>
      <c r="J7" s="30"/>
      <c r="K7" s="4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s="10" customFormat="1" ht="13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3" t="s">
        <v>1237</v>
      </c>
      <c r="F8" s="120"/>
      <c r="G8" s="120"/>
      <c r="H8" s="78"/>
      <c r="I8" s="79">
        <f>SUM(I10:I16)</f>
        <v>15</v>
      </c>
      <c r="J8" s="4"/>
      <c r="K8" s="65">
        <f>SUM(K11:K15)</f>
        <v>0</v>
      </c>
      <c r="L8" s="65">
        <f>SUM(L11:L15)</f>
        <v>0</v>
      </c>
      <c r="M8" s="82">
        <f>SUM(M11:M15)</f>
        <v>0</v>
      </c>
      <c r="N8" s="127" t="s">
        <v>1231</v>
      </c>
      <c r="O8" s="128"/>
      <c r="P8" s="128"/>
      <c r="Q8" s="78"/>
      <c r="R8" s="79">
        <f>SUM(R11:R15)</f>
        <v>13</v>
      </c>
    </row>
    <row r="9" spans="1:33" s="10" customFormat="1" x14ac:dyDescent="0.25">
      <c r="A9" s="4"/>
      <c r="B9" s="74"/>
      <c r="C9" s="84"/>
      <c r="D9" s="88"/>
      <c r="E9" s="19" t="s">
        <v>302</v>
      </c>
      <c r="F9" s="124" t="s">
        <v>303</v>
      </c>
      <c r="G9" s="124"/>
      <c r="H9" s="124"/>
      <c r="I9" s="5">
        <v>15</v>
      </c>
      <c r="J9" s="4"/>
      <c r="K9" s="76" t="s">
        <v>304</v>
      </c>
      <c r="L9" s="51"/>
      <c r="M9" s="51"/>
      <c r="N9" s="26" t="s">
        <v>305</v>
      </c>
      <c r="O9" s="124" t="s">
        <v>306</v>
      </c>
      <c r="P9" s="124"/>
      <c r="Q9" s="130"/>
      <c r="R9" s="27" t="s">
        <v>307</v>
      </c>
    </row>
    <row r="10" spans="1:33" s="10" customFormat="1" x14ac:dyDescent="0.25">
      <c r="A10" s="4"/>
      <c r="B10" s="74"/>
      <c r="C10" s="84"/>
      <c r="D10" s="88"/>
      <c r="E10" s="19" t="s">
        <v>308</v>
      </c>
      <c r="F10" s="124" t="s">
        <v>309</v>
      </c>
      <c r="G10" s="124"/>
      <c r="H10" s="130"/>
      <c r="I10" s="23">
        <v>1</v>
      </c>
      <c r="J10" s="4"/>
      <c r="K10" s="76" t="s">
        <v>310</v>
      </c>
      <c r="L10" s="51"/>
      <c r="M10" s="51"/>
      <c r="N10" s="26" t="s">
        <v>311</v>
      </c>
      <c r="O10" s="124" t="s">
        <v>312</v>
      </c>
      <c r="P10" s="124"/>
      <c r="Q10" s="130"/>
      <c r="R10" s="27" t="s">
        <v>313</v>
      </c>
    </row>
    <row r="11" spans="1:33" s="10" customFormat="1" x14ac:dyDescent="0.25">
      <c r="A11" s="4"/>
      <c r="B11" s="74"/>
      <c r="C11" s="85"/>
      <c r="D11" s="89"/>
      <c r="E11" s="19" t="s">
        <v>314</v>
      </c>
      <c r="F11" s="124" t="s">
        <v>315</v>
      </c>
      <c r="G11" s="130"/>
      <c r="H11" s="130"/>
      <c r="I11" s="24">
        <v>2</v>
      </c>
      <c r="J11" s="4"/>
      <c r="K11" s="74"/>
      <c r="L11" s="84"/>
      <c r="M11" s="88"/>
      <c r="N11" s="19" t="s">
        <v>316</v>
      </c>
      <c r="O11" s="124" t="s">
        <v>317</v>
      </c>
      <c r="P11" s="124"/>
      <c r="Q11" s="130"/>
      <c r="R11" s="24">
        <v>5</v>
      </c>
    </row>
    <row r="12" spans="1:33" s="10" customFormat="1" ht="22.5" customHeight="1" x14ac:dyDescent="0.25">
      <c r="A12" s="4"/>
      <c r="B12" s="74"/>
      <c r="C12" s="84"/>
      <c r="D12" s="88"/>
      <c r="E12" s="19" t="s">
        <v>318</v>
      </c>
      <c r="F12" s="124" t="s">
        <v>319</v>
      </c>
      <c r="G12" s="124"/>
      <c r="H12" s="130"/>
      <c r="I12" s="24">
        <v>5</v>
      </c>
      <c r="J12" s="4"/>
      <c r="K12" s="74"/>
      <c r="L12" s="84"/>
      <c r="M12" s="88"/>
      <c r="N12" s="19" t="s">
        <v>320</v>
      </c>
      <c r="O12" s="131" t="s">
        <v>321</v>
      </c>
      <c r="P12" s="124"/>
      <c r="Q12" s="130"/>
      <c r="R12" s="24">
        <v>2</v>
      </c>
    </row>
    <row r="13" spans="1:33" s="10" customFormat="1" x14ac:dyDescent="0.25">
      <c r="A13" s="4"/>
      <c r="B13" s="74"/>
      <c r="C13" s="84"/>
      <c r="D13" s="88"/>
      <c r="E13" s="19" t="s">
        <v>322</v>
      </c>
      <c r="F13" s="124" t="s">
        <v>323</v>
      </c>
      <c r="G13" s="124"/>
      <c r="H13" s="130"/>
      <c r="I13" s="5">
        <v>4</v>
      </c>
      <c r="J13" s="4"/>
      <c r="K13" s="74"/>
      <c r="L13" s="84"/>
      <c r="M13" s="88"/>
      <c r="N13" s="19" t="s">
        <v>324</v>
      </c>
      <c r="O13" s="124" t="s">
        <v>325</v>
      </c>
      <c r="P13" s="124"/>
      <c r="Q13" s="124"/>
      <c r="R13" s="24">
        <v>2</v>
      </c>
    </row>
    <row r="14" spans="1:33" s="10" customFormat="1" x14ac:dyDescent="0.25">
      <c r="A14" s="4"/>
      <c r="B14" s="74"/>
      <c r="C14" s="84"/>
      <c r="D14" s="88"/>
      <c r="E14" s="19" t="s">
        <v>326</v>
      </c>
      <c r="F14" s="124" t="s">
        <v>327</v>
      </c>
      <c r="G14" s="124"/>
      <c r="H14" s="124"/>
      <c r="I14" s="5">
        <v>1</v>
      </c>
      <c r="J14" s="4"/>
      <c r="K14" s="74"/>
      <c r="L14" s="84"/>
      <c r="M14" s="88"/>
      <c r="N14" s="19" t="s">
        <v>328</v>
      </c>
      <c r="O14" s="1" t="s">
        <v>329</v>
      </c>
      <c r="P14" s="1"/>
      <c r="Q14" s="34"/>
      <c r="R14" s="24">
        <v>2</v>
      </c>
    </row>
    <row r="15" spans="1:33" s="10" customFormat="1" x14ac:dyDescent="0.25">
      <c r="A15" s="4"/>
      <c r="B15" s="74"/>
      <c r="C15" s="84"/>
      <c r="D15" s="88"/>
      <c r="E15" s="19" t="s">
        <v>330</v>
      </c>
      <c r="F15" s="124" t="s">
        <v>331</v>
      </c>
      <c r="G15" s="124"/>
      <c r="H15" s="130"/>
      <c r="I15" s="5">
        <v>1</v>
      </c>
      <c r="J15" s="4"/>
      <c r="K15" s="74"/>
      <c r="L15" s="84"/>
      <c r="M15" s="88"/>
      <c r="N15" s="19" t="s">
        <v>332</v>
      </c>
      <c r="O15" s="124" t="s">
        <v>333</v>
      </c>
      <c r="P15" s="124"/>
      <c r="Q15" s="124"/>
      <c r="R15" s="24">
        <v>2</v>
      </c>
    </row>
    <row r="16" spans="1:33" s="10" customFormat="1" x14ac:dyDescent="0.25">
      <c r="A16" s="4"/>
      <c r="B16" s="74"/>
      <c r="C16" s="84"/>
      <c r="D16" s="88"/>
      <c r="E16" s="19" t="s">
        <v>334</v>
      </c>
      <c r="F16" s="4" t="s">
        <v>335</v>
      </c>
      <c r="G16" s="4"/>
      <c r="H16" s="4"/>
      <c r="I16" s="5">
        <v>1</v>
      </c>
      <c r="J16" s="4"/>
      <c r="K16" s="5"/>
      <c r="L16" s="5"/>
      <c r="M16" s="5"/>
      <c r="N16" s="33"/>
      <c r="O16" s="20"/>
      <c r="P16" s="20"/>
      <c r="Q16" s="34"/>
      <c r="R16" s="24"/>
    </row>
    <row r="17" spans="1:33" ht="13.5" customHeight="1" x14ac:dyDescent="0.25">
      <c r="A17" s="4"/>
      <c r="B17" s="5"/>
      <c r="C17" s="5"/>
      <c r="D17" s="5"/>
      <c r="E17" s="42"/>
      <c r="F17" s="12"/>
      <c r="G17" s="12"/>
      <c r="H17" s="12"/>
      <c r="I17" s="13"/>
      <c r="J17" s="14"/>
      <c r="K17" s="65">
        <f>SUM(K21:K29)</f>
        <v>0</v>
      </c>
      <c r="L17" s="65">
        <f>SUM(L21:L29)</f>
        <v>0</v>
      </c>
      <c r="M17" s="82">
        <f>SUM(M21:M29)</f>
        <v>0</v>
      </c>
      <c r="N17" s="123" t="s">
        <v>1232</v>
      </c>
      <c r="O17" s="81"/>
      <c r="P17" s="81"/>
      <c r="Q17" s="78"/>
      <c r="R17" s="79">
        <f>SUM(R21:R29)</f>
        <v>16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3" x14ac:dyDescent="0.25">
      <c r="A18" s="4"/>
      <c r="B18" s="65">
        <f>SUM(B21:B28)</f>
        <v>0</v>
      </c>
      <c r="C18" s="65">
        <f>SUM(C21:C28)</f>
        <v>0</v>
      </c>
      <c r="D18" s="82">
        <f>SUM(D21:D28)</f>
        <v>0</v>
      </c>
      <c r="E18" s="127" t="s">
        <v>1235</v>
      </c>
      <c r="F18" s="128"/>
      <c r="G18" s="128"/>
      <c r="H18" s="78"/>
      <c r="I18" s="79">
        <f>SUM(I21:I28)</f>
        <v>12</v>
      </c>
      <c r="J18" s="4"/>
      <c r="K18" s="76" t="s">
        <v>336</v>
      </c>
      <c r="L18" s="51"/>
      <c r="M18" s="51"/>
      <c r="N18" s="26" t="s">
        <v>337</v>
      </c>
      <c r="O18" s="124" t="s">
        <v>338</v>
      </c>
      <c r="P18" s="124"/>
      <c r="Q18" s="124"/>
      <c r="R18" s="5" t="s">
        <v>339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25">
      <c r="A19" s="4"/>
      <c r="B19" s="50" t="s">
        <v>340</v>
      </c>
      <c r="C19" s="51"/>
      <c r="D19" s="51"/>
      <c r="E19" s="26" t="s">
        <v>341</v>
      </c>
      <c r="F19" s="124" t="s">
        <v>342</v>
      </c>
      <c r="G19" s="124"/>
      <c r="H19" s="124"/>
      <c r="I19" s="5" t="s">
        <v>343</v>
      </c>
      <c r="J19" s="4"/>
      <c r="K19" s="76" t="s">
        <v>344</v>
      </c>
      <c r="L19" s="51"/>
      <c r="M19" s="51"/>
      <c r="N19" s="26" t="s">
        <v>345</v>
      </c>
      <c r="O19" s="124" t="s">
        <v>346</v>
      </c>
      <c r="P19" s="124"/>
      <c r="Q19" s="124"/>
      <c r="R19" s="5" t="s">
        <v>347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x14ac:dyDescent="0.25">
      <c r="A20" s="4"/>
      <c r="B20" s="50" t="s">
        <v>348</v>
      </c>
      <c r="C20" s="51"/>
      <c r="D20" s="51"/>
      <c r="E20" s="26" t="s">
        <v>349</v>
      </c>
      <c r="F20" s="124" t="s">
        <v>350</v>
      </c>
      <c r="G20" s="124"/>
      <c r="H20" s="124"/>
      <c r="I20" s="5" t="s">
        <v>351</v>
      </c>
      <c r="J20" s="4"/>
      <c r="K20" s="76" t="s">
        <v>352</v>
      </c>
      <c r="L20" s="51"/>
      <c r="M20" s="51"/>
      <c r="N20" s="26" t="s">
        <v>353</v>
      </c>
      <c r="O20" s="124" t="s">
        <v>354</v>
      </c>
      <c r="P20" s="124"/>
      <c r="Q20" s="124"/>
      <c r="R20" s="5" t="s">
        <v>355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25">
      <c r="A21" s="4"/>
      <c r="B21" s="74"/>
      <c r="C21" s="84"/>
      <c r="D21" s="88"/>
      <c r="E21" s="19" t="s">
        <v>356</v>
      </c>
      <c r="F21" s="124" t="s">
        <v>357</v>
      </c>
      <c r="G21" s="124"/>
      <c r="H21" s="124"/>
      <c r="I21" s="5">
        <v>1</v>
      </c>
      <c r="J21" s="4"/>
      <c r="K21" s="74"/>
      <c r="L21" s="84"/>
      <c r="M21" s="88"/>
      <c r="N21" s="19" t="s">
        <v>358</v>
      </c>
      <c r="O21" s="124" t="s">
        <v>359</v>
      </c>
      <c r="P21" s="124"/>
      <c r="Q21" s="124"/>
      <c r="R21" s="24">
        <v>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x14ac:dyDescent="0.25">
      <c r="A22" s="4"/>
      <c r="B22" s="74"/>
      <c r="C22" s="84"/>
      <c r="D22" s="88"/>
      <c r="E22" s="19" t="s">
        <v>360</v>
      </c>
      <c r="F22" s="124" t="s">
        <v>361</v>
      </c>
      <c r="G22" s="124"/>
      <c r="H22" s="124"/>
      <c r="I22" s="5">
        <v>2</v>
      </c>
      <c r="J22" s="4"/>
      <c r="K22" s="74"/>
      <c r="L22" s="84"/>
      <c r="M22" s="88"/>
      <c r="N22" s="19" t="s">
        <v>362</v>
      </c>
      <c r="O22" s="124" t="s">
        <v>363</v>
      </c>
      <c r="P22" s="124"/>
      <c r="Q22" s="124"/>
      <c r="R22" s="24">
        <v>3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25">
      <c r="A23" s="4"/>
      <c r="B23" s="74"/>
      <c r="C23" s="84"/>
      <c r="D23" s="90"/>
      <c r="E23" s="19" t="s">
        <v>364</v>
      </c>
      <c r="F23" s="124" t="s">
        <v>365</v>
      </c>
      <c r="G23" s="124"/>
      <c r="H23" s="124"/>
      <c r="I23" s="5">
        <v>1</v>
      </c>
      <c r="J23" s="4"/>
      <c r="K23" s="74"/>
      <c r="L23" s="84"/>
      <c r="M23" s="88"/>
      <c r="N23" s="19" t="s">
        <v>366</v>
      </c>
      <c r="O23" s="124" t="s">
        <v>367</v>
      </c>
      <c r="P23" s="124"/>
      <c r="Q23" s="124"/>
      <c r="R23" s="5">
        <v>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x14ac:dyDescent="0.25">
      <c r="A24" s="4"/>
      <c r="B24" s="74"/>
      <c r="C24" s="84"/>
      <c r="D24" s="88"/>
      <c r="E24" s="19" t="s">
        <v>368</v>
      </c>
      <c r="F24" s="124" t="s">
        <v>369</v>
      </c>
      <c r="G24" s="124"/>
      <c r="H24" s="124"/>
      <c r="I24" s="5">
        <v>3</v>
      </c>
      <c r="J24" s="4"/>
      <c r="K24" s="74"/>
      <c r="L24" s="84"/>
      <c r="M24" s="88"/>
      <c r="N24" s="19" t="s">
        <v>370</v>
      </c>
      <c r="O24" s="124" t="s">
        <v>371</v>
      </c>
      <c r="P24" s="124"/>
      <c r="Q24" s="124"/>
      <c r="R24" s="24">
        <v>2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25">
      <c r="A25" s="4"/>
      <c r="B25" s="75"/>
      <c r="C25" s="86"/>
      <c r="D25" s="91"/>
      <c r="E25" s="19" t="s">
        <v>372</v>
      </c>
      <c r="F25" s="124" t="s">
        <v>373</v>
      </c>
      <c r="G25" s="124"/>
      <c r="H25" s="124"/>
      <c r="I25" s="5">
        <v>2</v>
      </c>
      <c r="J25" s="4"/>
      <c r="K25" s="74"/>
      <c r="L25" s="84"/>
      <c r="M25" s="88"/>
      <c r="N25" s="19" t="s">
        <v>374</v>
      </c>
      <c r="O25" s="124" t="s">
        <v>375</v>
      </c>
      <c r="P25" s="124"/>
      <c r="Q25" s="124"/>
      <c r="R25" s="24">
        <v>1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x14ac:dyDescent="0.25">
      <c r="A26" s="4"/>
      <c r="B26" s="75"/>
      <c r="C26" s="86"/>
      <c r="D26" s="92"/>
      <c r="E26" s="19" t="s">
        <v>376</v>
      </c>
      <c r="F26" s="124" t="s">
        <v>377</v>
      </c>
      <c r="G26" s="124"/>
      <c r="H26" s="124"/>
      <c r="I26" s="5">
        <v>1</v>
      </c>
      <c r="J26" s="4"/>
      <c r="K26" s="74"/>
      <c r="L26" s="84"/>
      <c r="M26" s="88"/>
      <c r="N26" s="19" t="s">
        <v>378</v>
      </c>
      <c r="O26" s="124" t="s">
        <v>379</v>
      </c>
      <c r="P26" s="124"/>
      <c r="Q26" s="124"/>
      <c r="R26" s="45">
        <v>2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25">
      <c r="A27" s="4"/>
      <c r="B27" s="75"/>
      <c r="C27" s="86"/>
      <c r="D27" s="92"/>
      <c r="E27" s="19" t="s">
        <v>380</v>
      </c>
      <c r="F27" s="124" t="s">
        <v>381</v>
      </c>
      <c r="G27" s="124"/>
      <c r="H27" s="124"/>
      <c r="I27" s="24">
        <v>1</v>
      </c>
      <c r="J27" s="4"/>
      <c r="K27" s="74"/>
      <c r="L27" s="84"/>
      <c r="M27" s="88"/>
      <c r="N27" s="19" t="s">
        <v>382</v>
      </c>
      <c r="O27" s="124" t="s">
        <v>383</v>
      </c>
      <c r="P27" s="124"/>
      <c r="Q27" s="124"/>
      <c r="R27" s="24">
        <v>3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x14ac:dyDescent="0.25">
      <c r="A28" s="4"/>
      <c r="B28" s="98"/>
      <c r="C28" s="86"/>
      <c r="D28" s="92"/>
      <c r="E28" s="19" t="s">
        <v>384</v>
      </c>
      <c r="F28" s="43" t="s">
        <v>385</v>
      </c>
      <c r="I28" s="24">
        <v>1</v>
      </c>
      <c r="J28" s="4"/>
      <c r="K28" s="74"/>
      <c r="L28" s="84"/>
      <c r="M28" s="88"/>
      <c r="N28" s="19" t="s">
        <v>386</v>
      </c>
      <c r="O28" s="124" t="s">
        <v>387</v>
      </c>
      <c r="P28" s="124"/>
      <c r="Q28" s="124"/>
      <c r="R28" s="24">
        <v>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x14ac:dyDescent="0.25">
      <c r="A29" s="4"/>
      <c r="B29" s="4"/>
      <c r="C29" s="99"/>
      <c r="D29" s="4"/>
      <c r="E29" s="26"/>
      <c r="F29" s="4"/>
      <c r="G29" s="4"/>
      <c r="H29" s="4"/>
      <c r="I29" s="24"/>
      <c r="J29" s="4"/>
      <c r="K29" s="74"/>
      <c r="L29" s="84"/>
      <c r="M29" s="88"/>
      <c r="N29" s="19" t="s">
        <v>388</v>
      </c>
      <c r="O29" s="124" t="s">
        <v>389</v>
      </c>
      <c r="P29" s="124"/>
      <c r="Q29" s="124"/>
      <c r="R29" s="24">
        <v>1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10" customFormat="1" ht="13" x14ac:dyDescent="0.25">
      <c r="A30" s="4"/>
      <c r="B30" s="64">
        <f>SUM(B34:B37)</f>
        <v>0</v>
      </c>
      <c r="C30" s="64">
        <f>SUM(C34:C37)</f>
        <v>0</v>
      </c>
      <c r="D30" s="77">
        <f>SUM(D34:D37)</f>
        <v>0</v>
      </c>
      <c r="E30" s="127" t="s">
        <v>1229</v>
      </c>
      <c r="F30" s="128"/>
      <c r="G30" s="128"/>
      <c r="H30" s="78"/>
      <c r="I30" s="79">
        <f>SUM(I34:I37)</f>
        <v>12</v>
      </c>
      <c r="J30" s="4"/>
      <c r="K30" s="46"/>
      <c r="L30" s="29"/>
      <c r="M30" s="29"/>
      <c r="N30" s="47"/>
      <c r="O30" s="48"/>
      <c r="P30" s="48"/>
      <c r="Q30" s="48"/>
      <c r="R30" s="24"/>
    </row>
    <row r="31" spans="1:33" s="10" customFormat="1" ht="13" x14ac:dyDescent="0.25">
      <c r="A31" s="4"/>
      <c r="B31" s="76" t="s">
        <v>390</v>
      </c>
      <c r="C31" s="51"/>
      <c r="D31" s="51"/>
      <c r="E31" s="26" t="s">
        <v>391</v>
      </c>
      <c r="F31" s="124" t="s">
        <v>392</v>
      </c>
      <c r="G31" s="124"/>
      <c r="H31" s="124"/>
      <c r="I31" s="27" t="s">
        <v>393</v>
      </c>
      <c r="J31" s="4"/>
      <c r="K31" s="66">
        <f>SUM(K32:K33)</f>
        <v>0</v>
      </c>
      <c r="L31" s="66">
        <f>SUM(L32:L33)</f>
        <v>0</v>
      </c>
      <c r="M31" s="80">
        <f>SUM(M32:M33)</f>
        <v>0</v>
      </c>
      <c r="N31" s="123" t="s">
        <v>1233</v>
      </c>
      <c r="O31" s="81"/>
      <c r="P31" s="81"/>
      <c r="Q31" s="78"/>
      <c r="R31" s="79">
        <f>SUM(R32:R33)</f>
        <v>6</v>
      </c>
    </row>
    <row r="32" spans="1:33" s="10" customFormat="1" x14ac:dyDescent="0.25">
      <c r="A32" s="4"/>
      <c r="B32" s="76" t="s">
        <v>394</v>
      </c>
      <c r="C32" s="51"/>
      <c r="D32" s="51"/>
      <c r="E32" s="26" t="s">
        <v>395</v>
      </c>
      <c r="F32" s="124" t="s">
        <v>396</v>
      </c>
      <c r="G32" s="124"/>
      <c r="H32" s="124"/>
      <c r="I32" s="27" t="s">
        <v>397</v>
      </c>
      <c r="J32" s="4"/>
      <c r="K32" s="74"/>
      <c r="L32" s="84"/>
      <c r="M32" s="88"/>
      <c r="N32" s="19" t="s">
        <v>398</v>
      </c>
      <c r="O32" s="137" t="s">
        <v>399</v>
      </c>
      <c r="P32" s="137"/>
      <c r="Q32" s="137"/>
      <c r="R32" s="36">
        <v>5</v>
      </c>
    </row>
    <row r="33" spans="1:33" s="10" customFormat="1" x14ac:dyDescent="0.25">
      <c r="A33" s="4"/>
      <c r="B33" s="76" t="s">
        <v>400</v>
      </c>
      <c r="C33" s="51"/>
      <c r="D33" s="51"/>
      <c r="E33" s="26" t="s">
        <v>401</v>
      </c>
      <c r="F33" s="20" t="s">
        <v>402</v>
      </c>
      <c r="G33" s="20"/>
      <c r="H33" s="20"/>
      <c r="I33" s="27" t="s">
        <v>403</v>
      </c>
      <c r="J33" s="4"/>
      <c r="K33" s="74"/>
      <c r="L33" s="84"/>
      <c r="M33" s="88"/>
      <c r="N33" s="19" t="s">
        <v>404</v>
      </c>
      <c r="O33" s="137" t="s">
        <v>405</v>
      </c>
      <c r="P33" s="137"/>
      <c r="Q33" s="137"/>
      <c r="R33" s="36">
        <v>1</v>
      </c>
    </row>
    <row r="34" spans="1:33" s="10" customFormat="1" x14ac:dyDescent="0.25">
      <c r="A34" s="4"/>
      <c r="B34" s="74"/>
      <c r="C34" s="84"/>
      <c r="D34" s="88"/>
      <c r="E34" s="19" t="s">
        <v>406</v>
      </c>
      <c r="F34" s="124" t="s">
        <v>407</v>
      </c>
      <c r="G34" s="124"/>
      <c r="H34" s="124"/>
      <c r="I34" s="24">
        <v>2</v>
      </c>
      <c r="J34" s="4"/>
      <c r="K34" s="4"/>
      <c r="L34" s="4"/>
      <c r="M34" s="4"/>
      <c r="N34" s="4"/>
      <c r="O34" s="4"/>
      <c r="P34" s="4"/>
      <c r="Q34" s="4"/>
      <c r="R34" s="5"/>
    </row>
    <row r="35" spans="1:33" s="10" customFormat="1" ht="13" x14ac:dyDescent="0.25">
      <c r="A35" s="4"/>
      <c r="B35" s="74"/>
      <c r="C35" s="84"/>
      <c r="D35" s="88"/>
      <c r="E35" s="19" t="s">
        <v>408</v>
      </c>
      <c r="F35" s="124" t="s">
        <v>409</v>
      </c>
      <c r="G35" s="130"/>
      <c r="H35" s="130"/>
      <c r="I35" s="24">
        <v>7</v>
      </c>
      <c r="J35" s="4"/>
      <c r="K35" s="66">
        <f>SUM(K36:K39)</f>
        <v>0</v>
      </c>
      <c r="L35" s="66">
        <f>SUM(L36:L39)</f>
        <v>0</v>
      </c>
      <c r="M35" s="80">
        <f>SUM(M36:M39)</f>
        <v>0</v>
      </c>
      <c r="N35" s="123" t="s">
        <v>1236</v>
      </c>
      <c r="O35" s="81"/>
      <c r="P35" s="81"/>
      <c r="Q35" s="78"/>
      <c r="R35" s="79">
        <f>SUM(R36:R39)</f>
        <v>4</v>
      </c>
    </row>
    <row r="36" spans="1:33" s="10" customFormat="1" x14ac:dyDescent="0.25">
      <c r="A36" s="4"/>
      <c r="B36" s="74"/>
      <c r="C36" s="84"/>
      <c r="D36" s="88"/>
      <c r="E36" s="19" t="s">
        <v>410</v>
      </c>
      <c r="F36" s="124" t="s">
        <v>411</v>
      </c>
      <c r="G36" s="124"/>
      <c r="H36" s="124"/>
      <c r="I36" s="24">
        <v>2</v>
      </c>
      <c r="J36" s="4"/>
      <c r="K36" s="74"/>
      <c r="L36" s="84"/>
      <c r="M36" s="88"/>
      <c r="N36" s="19" t="s">
        <v>412</v>
      </c>
      <c r="O36" s="37" t="s">
        <v>413</v>
      </c>
      <c r="P36" s="37"/>
      <c r="Q36" s="37"/>
      <c r="R36" s="24">
        <v>1</v>
      </c>
    </row>
    <row r="37" spans="1:33" s="10" customFormat="1" x14ac:dyDescent="0.25">
      <c r="A37" s="26"/>
      <c r="B37" s="74"/>
      <c r="C37" s="84"/>
      <c r="D37" s="88"/>
      <c r="E37" s="19" t="s">
        <v>414</v>
      </c>
      <c r="F37" s="20" t="s">
        <v>415</v>
      </c>
      <c r="G37" s="31"/>
      <c r="H37" s="31"/>
      <c r="I37" s="24">
        <v>1</v>
      </c>
      <c r="J37" s="4"/>
      <c r="K37" s="74"/>
      <c r="L37" s="84"/>
      <c r="M37" s="88"/>
      <c r="N37" s="19" t="s">
        <v>416</v>
      </c>
      <c r="O37" s="37" t="s">
        <v>417</v>
      </c>
      <c r="P37" s="37"/>
      <c r="Q37" s="37"/>
      <c r="R37" s="24">
        <v>1</v>
      </c>
    </row>
    <row r="38" spans="1:33" x14ac:dyDescent="0.25">
      <c r="A38" s="4"/>
      <c r="B38" s="4"/>
      <c r="C38" s="4"/>
      <c r="D38" s="4"/>
      <c r="E38" s="4"/>
      <c r="F38" s="4"/>
      <c r="G38" s="4"/>
      <c r="H38" s="4"/>
      <c r="I38" s="21"/>
      <c r="J38" s="4"/>
      <c r="K38" s="74"/>
      <c r="L38" s="84"/>
      <c r="M38" s="88"/>
      <c r="N38" s="19" t="s">
        <v>418</v>
      </c>
      <c r="O38" s="37" t="s">
        <v>419</v>
      </c>
      <c r="P38" s="37"/>
      <c r="Q38" s="37"/>
      <c r="R38" s="5">
        <v>1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s="10" customFormat="1" ht="13" x14ac:dyDescent="0.25">
      <c r="A39" s="4"/>
      <c r="B39" s="64">
        <f>SUM(B44:B50)</f>
        <v>0</v>
      </c>
      <c r="C39" s="64">
        <f>SUM(C44:C50)</f>
        <v>0</v>
      </c>
      <c r="D39" s="77">
        <f>SUM(D44:D50)</f>
        <v>0</v>
      </c>
      <c r="E39" s="119" t="s">
        <v>420</v>
      </c>
      <c r="F39" s="120"/>
      <c r="G39" s="120"/>
      <c r="H39" s="78"/>
      <c r="I39" s="79">
        <f>SUM(I44:I50)</f>
        <v>31</v>
      </c>
      <c r="J39" s="4"/>
      <c r="K39" s="74"/>
      <c r="L39" s="84"/>
      <c r="M39" s="88"/>
      <c r="N39" s="19" t="s">
        <v>421</v>
      </c>
      <c r="O39" s="37" t="s">
        <v>422</v>
      </c>
      <c r="P39" s="37"/>
      <c r="Q39" s="37"/>
      <c r="R39" s="5">
        <v>1</v>
      </c>
    </row>
    <row r="40" spans="1:33" s="10" customFormat="1" x14ac:dyDescent="0.25">
      <c r="A40" s="4"/>
      <c r="B40" s="76" t="s">
        <v>423</v>
      </c>
      <c r="C40" s="51"/>
      <c r="D40" s="51"/>
      <c r="E40" s="26" t="s">
        <v>424</v>
      </c>
      <c r="F40" s="124" t="s">
        <v>425</v>
      </c>
      <c r="G40" s="124"/>
      <c r="H40" s="124"/>
      <c r="I40" s="27" t="s">
        <v>426</v>
      </c>
      <c r="J40" s="4"/>
      <c r="K40" s="26"/>
      <c r="L40" s="26"/>
      <c r="M40" s="26"/>
      <c r="N40" s="26"/>
      <c r="O40" s="38"/>
      <c r="P40" s="38"/>
      <c r="Q40" s="34"/>
      <c r="R40" s="36"/>
    </row>
    <row r="41" spans="1:33" s="10" customFormat="1" ht="13" x14ac:dyDescent="0.25">
      <c r="A41" s="30"/>
      <c r="B41" s="76" t="s">
        <v>427</v>
      </c>
      <c r="C41" s="51"/>
      <c r="D41" s="51"/>
      <c r="E41" s="26" t="s">
        <v>428</v>
      </c>
      <c r="F41" s="130" t="s">
        <v>429</v>
      </c>
      <c r="G41" s="130"/>
      <c r="H41" s="130"/>
      <c r="I41" s="27" t="s">
        <v>430</v>
      </c>
      <c r="J41" s="4"/>
      <c r="K41" s="96">
        <f>SUM(K35, K31, K17, K8, B39, B30, B18, B8, B6)</f>
        <v>0</v>
      </c>
      <c r="L41" s="95">
        <f>SUM(L35, L31, L17, L8, C39, C30, C18, C8, C6)</f>
        <v>0</v>
      </c>
      <c r="M41" s="97">
        <f>SUM(M35, M31, M17, M8, D39, D30, D18, D8, D6)</f>
        <v>0</v>
      </c>
      <c r="N41" s="67" t="s">
        <v>431</v>
      </c>
      <c r="O41" s="68"/>
      <c r="P41" s="68"/>
      <c r="Q41" s="69" t="s">
        <v>432</v>
      </c>
      <c r="R41" s="70">
        <f>SUM(I6,I8,I18,I30,I39,R8,R17,R31,R35)</f>
        <v>110</v>
      </c>
    </row>
    <row r="42" spans="1:33" s="10" customFormat="1" x14ac:dyDescent="0.25">
      <c r="A42" s="4"/>
      <c r="B42" s="76" t="s">
        <v>433</v>
      </c>
      <c r="C42" s="51"/>
      <c r="D42" s="51"/>
      <c r="E42" s="26" t="s">
        <v>434</v>
      </c>
      <c r="F42" s="124" t="s">
        <v>435</v>
      </c>
      <c r="G42" s="124"/>
      <c r="H42" s="124"/>
      <c r="I42" s="23" t="s">
        <v>436</v>
      </c>
      <c r="J42" s="4"/>
      <c r="K42" s="39"/>
      <c r="L42" s="100" t="s">
        <v>437</v>
      </c>
      <c r="M42" s="100"/>
      <c r="N42" s="100"/>
      <c r="O42" s="100"/>
      <c r="P42" s="100"/>
    </row>
    <row r="43" spans="1:33" s="10" customFormat="1" x14ac:dyDescent="0.25">
      <c r="A43" s="30"/>
      <c r="B43" s="76" t="s">
        <v>438</v>
      </c>
      <c r="C43" s="51"/>
      <c r="D43" s="51"/>
      <c r="E43" s="26" t="s">
        <v>439</v>
      </c>
      <c r="F43" s="124" t="s">
        <v>440</v>
      </c>
      <c r="G43" s="130"/>
      <c r="H43" s="130"/>
      <c r="I43" s="27" t="s">
        <v>441</v>
      </c>
      <c r="J43" s="4"/>
    </row>
    <row r="44" spans="1:33" s="10" customFormat="1" x14ac:dyDescent="0.25">
      <c r="A44" s="4"/>
      <c r="B44" s="74"/>
      <c r="C44" s="84"/>
      <c r="D44" s="88"/>
      <c r="E44" s="19" t="s">
        <v>442</v>
      </c>
      <c r="F44" s="124" t="s">
        <v>443</v>
      </c>
      <c r="G44" s="124"/>
      <c r="H44" s="124"/>
      <c r="I44" s="24">
        <v>6</v>
      </c>
      <c r="J44" s="4"/>
    </row>
    <row r="45" spans="1:33" s="10" customFormat="1" x14ac:dyDescent="0.25">
      <c r="A45" s="4"/>
      <c r="B45" s="74"/>
      <c r="C45" s="84"/>
      <c r="D45" s="88"/>
      <c r="E45" s="19" t="s">
        <v>444</v>
      </c>
      <c r="F45" s="124" t="s">
        <v>445</v>
      </c>
      <c r="G45" s="124"/>
      <c r="H45" s="130"/>
      <c r="I45" s="21">
        <v>16</v>
      </c>
      <c r="J45" s="4"/>
    </row>
    <row r="46" spans="1:33" s="10" customFormat="1" x14ac:dyDescent="0.25">
      <c r="A46" s="4"/>
      <c r="B46" s="74"/>
      <c r="C46" s="84"/>
      <c r="D46" s="88"/>
      <c r="E46" s="19" t="s">
        <v>446</v>
      </c>
      <c r="F46" s="124" t="s">
        <v>447</v>
      </c>
      <c r="G46" s="124"/>
      <c r="H46" s="124"/>
      <c r="I46" s="24">
        <v>1</v>
      </c>
      <c r="J46" s="4"/>
    </row>
    <row r="47" spans="1:33" s="10" customFormat="1" x14ac:dyDescent="0.25">
      <c r="A47" s="26"/>
      <c r="B47" s="74"/>
      <c r="C47" s="84"/>
      <c r="D47" s="88"/>
      <c r="E47" s="19" t="s">
        <v>448</v>
      </c>
      <c r="F47" s="135" t="s">
        <v>449</v>
      </c>
      <c r="G47" s="135"/>
      <c r="H47" s="135"/>
      <c r="I47" s="24">
        <v>2</v>
      </c>
      <c r="J47" s="4"/>
    </row>
    <row r="48" spans="1:33" s="10" customFormat="1" x14ac:dyDescent="0.25">
      <c r="A48" s="4"/>
      <c r="B48" s="74"/>
      <c r="C48" s="84"/>
      <c r="D48" s="88"/>
      <c r="E48" s="19" t="s">
        <v>450</v>
      </c>
      <c r="F48" s="124" t="s">
        <v>451</v>
      </c>
      <c r="G48" s="124"/>
      <c r="H48" s="130"/>
      <c r="I48" s="24">
        <v>3</v>
      </c>
      <c r="J48" s="4"/>
    </row>
    <row r="49" spans="1:33" s="10" customFormat="1" x14ac:dyDescent="0.25">
      <c r="A49" s="4"/>
      <c r="B49" s="74"/>
      <c r="C49" s="84"/>
      <c r="D49" s="88"/>
      <c r="E49" s="19" t="s">
        <v>452</v>
      </c>
      <c r="F49" s="124" t="s">
        <v>453</v>
      </c>
      <c r="G49" s="124"/>
      <c r="H49" s="130"/>
      <c r="I49" s="24">
        <v>1</v>
      </c>
      <c r="J49" s="4"/>
    </row>
    <row r="50" spans="1:33" s="10" customFormat="1" x14ac:dyDescent="0.25">
      <c r="A50" s="4"/>
      <c r="B50" s="74"/>
      <c r="C50" s="84"/>
      <c r="D50" s="88"/>
      <c r="E50" s="19" t="s">
        <v>454</v>
      </c>
      <c r="F50" s="124" t="s">
        <v>455</v>
      </c>
      <c r="G50" s="124"/>
      <c r="H50" s="124"/>
      <c r="I50" s="24">
        <v>2</v>
      </c>
      <c r="J50" s="4"/>
    </row>
    <row r="51" spans="1:33" s="10" customFormat="1" x14ac:dyDescent="0.25">
      <c r="A51" s="4"/>
      <c r="J51" s="26"/>
    </row>
    <row r="52" spans="1:33" s="10" customFormat="1" x14ac:dyDescent="0.25">
      <c r="A52" s="4"/>
      <c r="J52" s="26"/>
    </row>
    <row r="53" spans="1:33" s="10" customFormat="1" x14ac:dyDescent="0.25">
      <c r="A53" s="4"/>
      <c r="J53" s="26"/>
    </row>
    <row r="54" spans="1:33" s="10" customFormat="1" x14ac:dyDescent="0.25">
      <c r="A54" s="4"/>
      <c r="J54" s="26"/>
    </row>
    <row r="55" spans="1:33" s="10" customFormat="1" x14ac:dyDescent="0.25"/>
    <row r="56" spans="1:33" s="10" customFormat="1" x14ac:dyDescent="0.25">
      <c r="A56" s="4"/>
      <c r="J56" s="26"/>
    </row>
    <row r="57" spans="1:33" s="10" customFormat="1" x14ac:dyDescent="0.25">
      <c r="A57" s="4"/>
      <c r="J57" s="26"/>
    </row>
    <row r="58" spans="1:33" s="10" customFormat="1" x14ac:dyDescent="0.25">
      <c r="A58" s="4"/>
      <c r="J58" s="26"/>
    </row>
    <row r="59" spans="1:33" x14ac:dyDescent="0.25">
      <c r="A59" s="33"/>
      <c r="I59" s="35"/>
      <c r="J59" s="26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x14ac:dyDescent="0.25">
      <c r="A60" s="4"/>
      <c r="I60" s="35"/>
      <c r="J60" s="4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x14ac:dyDescent="0.25">
      <c r="A61" s="4"/>
      <c r="I61" s="35"/>
      <c r="J61" s="4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x14ac:dyDescent="0.25">
      <c r="A62" s="4"/>
      <c r="I62" s="35"/>
      <c r="J62" s="4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5">
      <c r="A63" s="4"/>
      <c r="I63" s="35"/>
      <c r="J63" s="4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5">
      <c r="A64" s="4"/>
      <c r="I64" s="35"/>
      <c r="J64" s="4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5">
      <c r="A65" s="4"/>
      <c r="I65" s="35"/>
      <c r="J65" s="4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s="3" customFormat="1" ht="13" x14ac:dyDescent="0.3">
      <c r="A66" s="44"/>
      <c r="J66" s="4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5">
      <c r="A67" s="26"/>
      <c r="I67" s="35"/>
      <c r="J67" s="4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5">
      <c r="A68" s="26"/>
      <c r="I68" s="35"/>
      <c r="J68" s="4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5">
      <c r="A69" s="4"/>
      <c r="I69" s="35"/>
      <c r="J69" s="4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5">
      <c r="A70" s="4"/>
      <c r="I70" s="35"/>
      <c r="J70" s="3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5">
      <c r="A71" s="4"/>
      <c r="I71" s="35"/>
      <c r="J71" s="3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5">
      <c r="A72" s="4"/>
      <c r="I72" s="35"/>
      <c r="J72" s="4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5">
      <c r="A73" s="4"/>
      <c r="I73" s="35"/>
      <c r="J73" s="4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5">
      <c r="A74" s="4"/>
      <c r="I74" s="35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s="10" customFormat="1" x14ac:dyDescent="0.25">
      <c r="A75" s="4"/>
      <c r="J75" s="35"/>
    </row>
    <row r="76" spans="1:33" s="10" customFormat="1" x14ac:dyDescent="0.25">
      <c r="A76" s="4"/>
      <c r="J76" s="35"/>
    </row>
    <row r="77" spans="1:33" x14ac:dyDescent="0.25">
      <c r="A77" s="4"/>
      <c r="I77" s="35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x14ac:dyDescent="0.25">
      <c r="A78" s="4"/>
      <c r="I78" s="35"/>
      <c r="J78" s="4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x14ac:dyDescent="0.25">
      <c r="A79" s="4"/>
      <c r="I79" s="35"/>
      <c r="J79" s="3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s="10" customFormat="1" x14ac:dyDescent="0.25">
      <c r="A80" s="26"/>
      <c r="J80" s="4"/>
    </row>
    <row r="81" spans="1:38" x14ac:dyDescent="0.25">
      <c r="A81" s="4"/>
      <c r="I81" s="35"/>
      <c r="J81" s="4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8" x14ac:dyDescent="0.25">
      <c r="A82" s="4"/>
      <c r="I82" s="35"/>
      <c r="J82" s="4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8" x14ac:dyDescent="0.25">
      <c r="A83" s="4"/>
      <c r="I83" s="35"/>
      <c r="J83" s="4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8" x14ac:dyDescent="0.25">
      <c r="A84" s="4"/>
      <c r="I84" s="35"/>
      <c r="J84" s="4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8" x14ac:dyDescent="0.25">
      <c r="I85" s="35"/>
      <c r="J85" s="3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8" x14ac:dyDescent="0.25">
      <c r="B86" s="10"/>
      <c r="C86" s="10"/>
      <c r="D86" s="10"/>
      <c r="E86" s="10"/>
      <c r="F86" s="10"/>
      <c r="G86" s="10"/>
      <c r="H86" s="10"/>
      <c r="I86" s="4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</sheetData>
  <mergeCells count="58">
    <mergeCell ref="O23:Q23"/>
    <mergeCell ref="O9:Q9"/>
    <mergeCell ref="F31:H31"/>
    <mergeCell ref="F14:H14"/>
    <mergeCell ref="E18:G18"/>
    <mergeCell ref="O15:Q15"/>
    <mergeCell ref="F13:H13"/>
    <mergeCell ref="F15:H15"/>
    <mergeCell ref="F20:H20"/>
    <mergeCell ref="F21:H21"/>
    <mergeCell ref="F19:H19"/>
    <mergeCell ref="F48:H48"/>
    <mergeCell ref="F49:H49"/>
    <mergeCell ref="E30:G30"/>
    <mergeCell ref="O22:Q22"/>
    <mergeCell ref="F46:H46"/>
    <mergeCell ref="F41:H41"/>
    <mergeCell ref="F25:H25"/>
    <mergeCell ref="O33:Q33"/>
    <mergeCell ref="O24:Q24"/>
    <mergeCell ref="O26:Q26"/>
    <mergeCell ref="O29:Q29"/>
    <mergeCell ref="O27:Q27"/>
    <mergeCell ref="O28:Q28"/>
    <mergeCell ref="O32:Q32"/>
    <mergeCell ref="O25:Q25"/>
    <mergeCell ref="F27:H27"/>
    <mergeCell ref="F50:H50"/>
    <mergeCell ref="O18:Q18"/>
    <mergeCell ref="F6:H6"/>
    <mergeCell ref="F32:H32"/>
    <mergeCell ref="F40:H40"/>
    <mergeCell ref="F10:H10"/>
    <mergeCell ref="F23:H23"/>
    <mergeCell ref="O13:Q13"/>
    <mergeCell ref="O10:Q10"/>
    <mergeCell ref="O19:Q19"/>
    <mergeCell ref="O20:Q20"/>
    <mergeCell ref="O21:Q21"/>
    <mergeCell ref="O11:Q11"/>
    <mergeCell ref="O12:Q12"/>
    <mergeCell ref="N8:P8"/>
    <mergeCell ref="F47:H47"/>
    <mergeCell ref="K4:N4"/>
    <mergeCell ref="F45:H45"/>
    <mergeCell ref="F43:H43"/>
    <mergeCell ref="F44:H44"/>
    <mergeCell ref="F26:H26"/>
    <mergeCell ref="F9:H9"/>
    <mergeCell ref="F35:H35"/>
    <mergeCell ref="E5:I5"/>
    <mergeCell ref="F42:H42"/>
    <mergeCell ref="F34:H34"/>
    <mergeCell ref="F24:H24"/>
    <mergeCell ref="F36:H36"/>
    <mergeCell ref="F11:H11"/>
    <mergeCell ref="F12:H12"/>
    <mergeCell ref="F22:H22"/>
  </mergeCells>
  <pageMargins left="0.7" right="0.7" top="0.75" bottom="0.75" header="0.3" footer="0.3"/>
  <pageSetup scale="76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showGridLines="0" view="pageBreakPreview" topLeftCell="A13" zoomScale="55" zoomScaleNormal="100" zoomScaleSheetLayoutView="55" workbookViewId="0">
      <selection activeCell="N34" sqref="N34"/>
    </sheetView>
  </sheetViews>
  <sheetFormatPr defaultColWidth="8.81640625" defaultRowHeight="12.5" x14ac:dyDescent="0.25"/>
  <cols>
    <col min="1" max="1" width="1.453125" style="10" customWidth="1"/>
    <col min="2" max="2" width="3" style="10" customWidth="1"/>
    <col min="3" max="3" width="2.81640625" style="10" customWidth="1"/>
    <col min="4" max="4" width="2.54296875" style="10" customWidth="1"/>
    <col min="5" max="5" width="5.81640625" style="10" customWidth="1"/>
    <col min="6" max="6" width="3.26953125" style="10" customWidth="1"/>
    <col min="7" max="7" width="34.1796875" style="10" customWidth="1"/>
    <col min="8" max="8" width="13.1796875" style="10" customWidth="1"/>
    <col min="9" max="9" width="8.7265625" style="40" customWidth="1"/>
    <col min="10" max="10" width="2.26953125" style="10" customWidth="1"/>
    <col min="11" max="11" width="3" style="10" customWidth="1"/>
    <col min="12" max="12" width="2.81640625" style="10" customWidth="1"/>
    <col min="13" max="13" width="2.7265625" style="10" customWidth="1"/>
    <col min="14" max="14" width="7.54296875" style="10" customWidth="1"/>
    <col min="15" max="15" width="15.7265625" style="10" customWidth="1"/>
    <col min="16" max="16" width="16.54296875" style="10" customWidth="1"/>
    <col min="17" max="17" width="19.453125" style="10" customWidth="1"/>
    <col min="18" max="16384" width="8.81640625" style="10"/>
  </cols>
  <sheetData>
    <row r="1" spans="1:18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5" x14ac:dyDescent="0.35">
      <c r="A2" s="4"/>
      <c r="B2" s="5"/>
      <c r="C2" s="5"/>
      <c r="D2" s="5"/>
      <c r="E2" s="11" t="s">
        <v>456</v>
      </c>
      <c r="F2" s="7"/>
      <c r="G2" s="12"/>
      <c r="H2" s="12"/>
      <c r="I2" s="13"/>
      <c r="J2" s="14"/>
    </row>
    <row r="3" spans="1:18" ht="15.5" x14ac:dyDescent="0.3">
      <c r="A3" s="4"/>
      <c r="B3" s="5"/>
      <c r="C3" s="5"/>
      <c r="D3" s="5"/>
      <c r="E3" s="60" t="s">
        <v>457</v>
      </c>
      <c r="F3" s="61"/>
      <c r="G3" s="61"/>
      <c r="H3" s="61"/>
      <c r="I3" s="13"/>
      <c r="J3" s="14"/>
      <c r="K3" s="125" t="s">
        <v>458</v>
      </c>
      <c r="L3" s="125"/>
      <c r="M3" s="125"/>
      <c r="N3" s="125"/>
    </row>
    <row r="4" spans="1:18" ht="15.5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459</v>
      </c>
      <c r="L4" s="138"/>
      <c r="M4" s="138"/>
      <c r="N4" s="138"/>
    </row>
    <row r="5" spans="1:18" ht="13.9" customHeight="1" x14ac:dyDescent="0.25">
      <c r="A5" s="4"/>
      <c r="B5" s="8" t="s">
        <v>460</v>
      </c>
      <c r="C5" s="8" t="s">
        <v>461</v>
      </c>
      <c r="D5" s="8" t="s">
        <v>462</v>
      </c>
      <c r="E5" s="129"/>
      <c r="F5" s="129"/>
      <c r="G5" s="129"/>
      <c r="H5" s="129"/>
      <c r="I5" s="129"/>
      <c r="J5" s="30"/>
      <c r="K5" s="41"/>
    </row>
    <row r="6" spans="1:18" ht="14.5" customHeight="1" x14ac:dyDescent="0.25">
      <c r="A6" s="4"/>
      <c r="B6" s="73"/>
      <c r="C6" s="83"/>
      <c r="D6" s="94"/>
      <c r="E6" s="19" t="s">
        <v>463</v>
      </c>
      <c r="F6" s="124" t="s">
        <v>464</v>
      </c>
      <c r="G6" s="124"/>
      <c r="H6" s="124"/>
      <c r="I6" s="63">
        <v>1</v>
      </c>
      <c r="J6" s="30"/>
      <c r="K6" s="41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  <c r="J7" s="41"/>
      <c r="K7" s="41"/>
    </row>
    <row r="8" spans="1:18" ht="13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3" t="s">
        <v>1227</v>
      </c>
      <c r="F8" s="120"/>
      <c r="G8" s="120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2">
        <f>SUM(M11:M15)</f>
        <v>0</v>
      </c>
      <c r="N8" s="123" t="s">
        <v>1231</v>
      </c>
      <c r="O8" s="120"/>
      <c r="P8" s="120"/>
      <c r="Q8" s="78"/>
      <c r="R8" s="79">
        <f>SUM(R11:R15)</f>
        <v>13</v>
      </c>
    </row>
    <row r="9" spans="1:18" x14ac:dyDescent="0.25">
      <c r="A9" s="4"/>
      <c r="B9" s="74"/>
      <c r="C9" s="84"/>
      <c r="D9" s="88"/>
      <c r="E9" s="19" t="s">
        <v>465</v>
      </c>
      <c r="F9" s="124" t="s">
        <v>466</v>
      </c>
      <c r="G9" s="124"/>
      <c r="H9" s="124"/>
      <c r="I9" s="5">
        <v>16</v>
      </c>
      <c r="J9" s="4"/>
      <c r="K9" s="76" t="s">
        <v>467</v>
      </c>
      <c r="L9" s="51"/>
      <c r="M9" s="51"/>
      <c r="N9" s="26" t="s">
        <v>468</v>
      </c>
      <c r="O9" s="124" t="s">
        <v>469</v>
      </c>
      <c r="P9" s="124"/>
      <c r="Q9" s="130"/>
      <c r="R9" s="27" t="s">
        <v>470</v>
      </c>
    </row>
    <row r="10" spans="1:18" x14ac:dyDescent="0.25">
      <c r="A10" s="4"/>
      <c r="B10" s="74"/>
      <c r="C10" s="84"/>
      <c r="D10" s="88"/>
      <c r="E10" s="19" t="s">
        <v>471</v>
      </c>
      <c r="F10" s="124" t="s">
        <v>472</v>
      </c>
      <c r="G10" s="124"/>
      <c r="H10" s="130"/>
      <c r="I10" s="23">
        <v>1</v>
      </c>
      <c r="J10" s="4"/>
      <c r="K10" s="76" t="s">
        <v>473</v>
      </c>
      <c r="L10" s="51"/>
      <c r="M10" s="51"/>
      <c r="N10" s="26" t="s">
        <v>474</v>
      </c>
      <c r="O10" s="124" t="s">
        <v>475</v>
      </c>
      <c r="P10" s="124"/>
      <c r="Q10" s="130"/>
      <c r="R10" s="27" t="s">
        <v>476</v>
      </c>
    </row>
    <row r="11" spans="1:18" x14ac:dyDescent="0.25">
      <c r="A11" s="4"/>
      <c r="B11" s="74"/>
      <c r="C11" s="85"/>
      <c r="D11" s="89"/>
      <c r="E11" s="19" t="s">
        <v>477</v>
      </c>
      <c r="F11" s="124" t="s">
        <v>478</v>
      </c>
      <c r="G11" s="130"/>
      <c r="H11" s="130"/>
      <c r="I11" s="24">
        <v>2</v>
      </c>
      <c r="J11" s="4"/>
      <c r="K11" s="74"/>
      <c r="L11" s="84"/>
      <c r="M11" s="88"/>
      <c r="N11" s="19" t="s">
        <v>479</v>
      </c>
      <c r="O11" s="124" t="s">
        <v>480</v>
      </c>
      <c r="P11" s="124"/>
      <c r="Q11" s="130"/>
      <c r="R11" s="24">
        <v>5</v>
      </c>
    </row>
    <row r="12" spans="1:18" ht="20.25" customHeight="1" x14ac:dyDescent="0.25">
      <c r="A12" s="4"/>
      <c r="B12" s="74"/>
      <c r="C12" s="84"/>
      <c r="D12" s="88"/>
      <c r="E12" s="19" t="s">
        <v>481</v>
      </c>
      <c r="F12" s="124" t="s">
        <v>482</v>
      </c>
      <c r="G12" s="124"/>
      <c r="H12" s="130"/>
      <c r="I12" s="24">
        <v>5</v>
      </c>
      <c r="J12" s="4"/>
      <c r="K12" s="74"/>
      <c r="L12" s="84"/>
      <c r="M12" s="88"/>
      <c r="N12" s="19" t="s">
        <v>483</v>
      </c>
      <c r="O12" s="139" t="s">
        <v>1226</v>
      </c>
      <c r="P12" s="124"/>
      <c r="Q12" s="130"/>
      <c r="R12" s="24">
        <v>2</v>
      </c>
    </row>
    <row r="13" spans="1:18" x14ac:dyDescent="0.25">
      <c r="A13" s="4"/>
      <c r="B13" s="74"/>
      <c r="C13" s="84"/>
      <c r="D13" s="88"/>
      <c r="E13" s="19" t="s">
        <v>484</v>
      </c>
      <c r="F13" s="124" t="s">
        <v>485</v>
      </c>
      <c r="G13" s="124"/>
      <c r="H13" s="130"/>
      <c r="I13" s="5">
        <v>5</v>
      </c>
      <c r="J13" s="4"/>
      <c r="K13" s="74"/>
      <c r="L13" s="84"/>
      <c r="M13" s="88"/>
      <c r="N13" s="19" t="s">
        <v>486</v>
      </c>
      <c r="O13" s="124" t="s">
        <v>487</v>
      </c>
      <c r="P13" s="124"/>
      <c r="Q13" s="124"/>
      <c r="R13" s="24">
        <v>2</v>
      </c>
    </row>
    <row r="14" spans="1:18" x14ac:dyDescent="0.25">
      <c r="A14" s="4"/>
      <c r="B14" s="74"/>
      <c r="C14" s="84"/>
      <c r="D14" s="88"/>
      <c r="E14" s="19" t="s">
        <v>488</v>
      </c>
      <c r="F14" s="124" t="s">
        <v>489</v>
      </c>
      <c r="G14" s="124"/>
      <c r="H14" s="124"/>
      <c r="I14" s="5">
        <v>1</v>
      </c>
      <c r="J14" s="4"/>
      <c r="K14" s="74"/>
      <c r="L14" s="84"/>
      <c r="M14" s="88"/>
      <c r="N14" s="19" t="s">
        <v>490</v>
      </c>
      <c r="O14" s="1" t="s">
        <v>491</v>
      </c>
      <c r="P14" s="1"/>
      <c r="Q14" s="34"/>
      <c r="R14" s="24">
        <v>2</v>
      </c>
    </row>
    <row r="15" spans="1:18" x14ac:dyDescent="0.25">
      <c r="A15" s="4"/>
      <c r="B15" s="74"/>
      <c r="C15" s="84"/>
      <c r="D15" s="88"/>
      <c r="E15" s="19" t="s">
        <v>492</v>
      </c>
      <c r="F15" s="124" t="s">
        <v>493</v>
      </c>
      <c r="G15" s="124"/>
      <c r="H15" s="130"/>
      <c r="I15" s="5">
        <v>1</v>
      </c>
      <c r="J15" s="4"/>
      <c r="K15" s="74"/>
      <c r="L15" s="84"/>
      <c r="M15" s="88"/>
      <c r="N15" s="19" t="s">
        <v>494</v>
      </c>
      <c r="O15" s="124" t="s">
        <v>495</v>
      </c>
      <c r="P15" s="124"/>
      <c r="Q15" s="124"/>
      <c r="R15" s="24">
        <v>2</v>
      </c>
    </row>
    <row r="16" spans="1:18" x14ac:dyDescent="0.25">
      <c r="A16" s="4"/>
      <c r="B16" s="74"/>
      <c r="C16" s="84"/>
      <c r="D16" s="88"/>
      <c r="E16" s="19" t="s">
        <v>496</v>
      </c>
      <c r="F16" s="4" t="s">
        <v>497</v>
      </c>
      <c r="G16" s="4"/>
      <c r="H16" s="4"/>
      <c r="I16" s="5">
        <v>1</v>
      </c>
      <c r="J16" s="4"/>
      <c r="K16" s="32"/>
      <c r="L16" s="32"/>
      <c r="M16" s="32"/>
      <c r="N16" s="33"/>
      <c r="O16" s="20"/>
      <c r="P16" s="20"/>
      <c r="Q16" s="20"/>
      <c r="R16" s="24"/>
    </row>
    <row r="17" spans="1:18" ht="13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SUM(K20:K27)</f>
        <v>0</v>
      </c>
      <c r="L17" s="65">
        <f>SUM(L20:L27)</f>
        <v>0</v>
      </c>
      <c r="M17" s="82">
        <f>SUM(M20:M27)</f>
        <v>0</v>
      </c>
      <c r="N17" s="123" t="s">
        <v>1232</v>
      </c>
      <c r="O17" s="93"/>
      <c r="P17" s="93"/>
      <c r="Q17" s="78"/>
      <c r="R17" s="79">
        <f>SUM(R20:R27)</f>
        <v>15</v>
      </c>
    </row>
    <row r="18" spans="1:18" ht="13" x14ac:dyDescent="0.25">
      <c r="A18" s="4"/>
      <c r="B18" s="65">
        <f>SUM(A20:A25)</f>
        <v>0</v>
      </c>
      <c r="C18" s="65">
        <f>SUM(B20:B25)</f>
        <v>0</v>
      </c>
      <c r="D18" s="82">
        <f>SUM(C20:C25)</f>
        <v>0</v>
      </c>
      <c r="E18" s="127" t="s">
        <v>1228</v>
      </c>
      <c r="F18" s="128"/>
      <c r="G18" s="128"/>
      <c r="H18" s="78"/>
      <c r="I18" s="79">
        <f>SUM(I20:I25)</f>
        <v>10</v>
      </c>
      <c r="J18" s="4"/>
      <c r="K18" s="76" t="s">
        <v>498</v>
      </c>
      <c r="L18" s="51"/>
      <c r="M18" s="51"/>
      <c r="N18" s="26" t="s">
        <v>499</v>
      </c>
      <c r="O18" s="124" t="s">
        <v>500</v>
      </c>
      <c r="P18" s="124"/>
      <c r="Q18" s="124"/>
      <c r="R18" s="27" t="s">
        <v>501</v>
      </c>
    </row>
    <row r="19" spans="1:18" ht="15.75" customHeight="1" x14ac:dyDescent="0.25">
      <c r="A19" s="4"/>
      <c r="B19" s="76" t="s">
        <v>502</v>
      </c>
      <c r="C19" s="51"/>
      <c r="D19" s="51"/>
      <c r="E19" s="26" t="s">
        <v>503</v>
      </c>
      <c r="F19" s="124" t="s">
        <v>504</v>
      </c>
      <c r="G19" s="124"/>
      <c r="H19" s="130"/>
      <c r="I19" s="27" t="s">
        <v>505</v>
      </c>
      <c r="J19" s="4"/>
      <c r="K19" s="76" t="s">
        <v>506</v>
      </c>
      <c r="L19" s="51"/>
      <c r="M19" s="51"/>
      <c r="N19" s="26" t="s">
        <v>507</v>
      </c>
      <c r="O19" s="124" t="s">
        <v>508</v>
      </c>
      <c r="P19" s="124"/>
      <c r="Q19" s="124"/>
      <c r="R19" s="27" t="s">
        <v>509</v>
      </c>
    </row>
    <row r="20" spans="1:18" x14ac:dyDescent="0.25">
      <c r="A20" s="4"/>
      <c r="B20" s="74"/>
      <c r="C20" s="84"/>
      <c r="D20" s="88"/>
      <c r="E20" s="19" t="s">
        <v>510</v>
      </c>
      <c r="F20" s="124" t="s">
        <v>511</v>
      </c>
      <c r="G20" s="124"/>
      <c r="H20" s="124"/>
      <c r="I20" s="24">
        <v>1</v>
      </c>
      <c r="J20" s="4"/>
      <c r="K20" s="74"/>
      <c r="L20" s="84"/>
      <c r="M20" s="88"/>
      <c r="N20" s="19" t="s">
        <v>512</v>
      </c>
      <c r="O20" s="124" t="s">
        <v>513</v>
      </c>
      <c r="P20" s="124"/>
      <c r="Q20" s="124"/>
      <c r="R20" s="24">
        <v>2</v>
      </c>
    </row>
    <row r="21" spans="1:18" x14ac:dyDescent="0.25">
      <c r="A21" s="4"/>
      <c r="B21" s="74"/>
      <c r="C21" s="84"/>
      <c r="D21" s="88"/>
      <c r="E21" s="19" t="s">
        <v>514</v>
      </c>
      <c r="F21" s="124" t="s">
        <v>515</v>
      </c>
      <c r="G21" s="124"/>
      <c r="H21" s="124"/>
      <c r="I21" s="21">
        <v>2</v>
      </c>
      <c r="J21" s="4"/>
      <c r="K21" s="74"/>
      <c r="L21" s="84"/>
      <c r="M21" s="88"/>
      <c r="N21" s="19" t="s">
        <v>516</v>
      </c>
      <c r="O21" s="124" t="s">
        <v>517</v>
      </c>
      <c r="P21" s="124"/>
      <c r="Q21" s="124"/>
      <c r="R21" s="24">
        <v>3</v>
      </c>
    </row>
    <row r="22" spans="1:18" x14ac:dyDescent="0.25">
      <c r="A22" s="4"/>
      <c r="B22" s="74"/>
      <c r="C22" s="84"/>
      <c r="D22" s="90"/>
      <c r="E22" s="19" t="s">
        <v>518</v>
      </c>
      <c r="F22" s="124" t="s">
        <v>519</v>
      </c>
      <c r="G22" s="124"/>
      <c r="H22" s="124"/>
      <c r="I22" s="21">
        <v>1</v>
      </c>
      <c r="J22" s="4"/>
      <c r="K22" s="74"/>
      <c r="L22" s="84"/>
      <c r="M22" s="88"/>
      <c r="N22" s="19" t="s">
        <v>520</v>
      </c>
      <c r="O22" s="20" t="s">
        <v>521</v>
      </c>
      <c r="P22" s="20"/>
      <c r="Q22" s="20"/>
      <c r="R22" s="24">
        <v>1</v>
      </c>
    </row>
    <row r="23" spans="1:18" x14ac:dyDescent="0.25">
      <c r="A23" s="4"/>
      <c r="B23" s="74"/>
      <c r="C23" s="84"/>
      <c r="D23" s="88"/>
      <c r="E23" s="19" t="s">
        <v>522</v>
      </c>
      <c r="F23" s="124" t="s">
        <v>523</v>
      </c>
      <c r="G23" s="124"/>
      <c r="H23" s="124"/>
      <c r="I23" s="21">
        <v>3</v>
      </c>
      <c r="J23" s="4"/>
      <c r="K23" s="74"/>
      <c r="L23" s="84"/>
      <c r="M23" s="88"/>
      <c r="N23" s="19" t="s">
        <v>524</v>
      </c>
      <c r="O23" s="124" t="s">
        <v>525</v>
      </c>
      <c r="P23" s="124"/>
      <c r="Q23" s="124"/>
      <c r="R23" s="24">
        <v>2</v>
      </c>
    </row>
    <row r="24" spans="1:18" x14ac:dyDescent="0.25">
      <c r="A24" s="4"/>
      <c r="B24" s="75"/>
      <c r="C24" s="86"/>
      <c r="D24" s="91"/>
      <c r="E24" s="19" t="s">
        <v>526</v>
      </c>
      <c r="F24" s="124" t="s">
        <v>527</v>
      </c>
      <c r="G24" s="124"/>
      <c r="H24" s="124"/>
      <c r="I24" s="21">
        <v>2</v>
      </c>
      <c r="J24" s="4"/>
      <c r="K24" s="74"/>
      <c r="L24" s="84"/>
      <c r="M24" s="88"/>
      <c r="N24" s="19" t="s">
        <v>528</v>
      </c>
      <c r="O24" s="124" t="s">
        <v>529</v>
      </c>
      <c r="P24" s="124"/>
      <c r="Q24" s="124"/>
      <c r="R24" s="24">
        <v>1</v>
      </c>
    </row>
    <row r="25" spans="1:18" x14ac:dyDescent="0.25">
      <c r="A25" s="4"/>
      <c r="B25" s="75"/>
      <c r="C25" s="86"/>
      <c r="D25" s="92"/>
      <c r="E25" s="19" t="s">
        <v>530</v>
      </c>
      <c r="F25" s="124" t="s">
        <v>531</v>
      </c>
      <c r="G25" s="124"/>
      <c r="H25" s="124"/>
      <c r="I25" s="21">
        <v>1</v>
      </c>
      <c r="J25" s="4"/>
      <c r="K25" s="74"/>
      <c r="L25" s="84"/>
      <c r="M25" s="88"/>
      <c r="N25" s="19" t="s">
        <v>532</v>
      </c>
      <c r="O25" s="124" t="s">
        <v>533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4"/>
      <c r="M26" s="88"/>
      <c r="N26" s="19" t="s">
        <v>534</v>
      </c>
      <c r="O26" s="124" t="s">
        <v>535</v>
      </c>
      <c r="P26" s="124"/>
      <c r="Q26" s="124"/>
      <c r="R26" s="24">
        <v>3</v>
      </c>
    </row>
    <row r="27" spans="1:18" ht="13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7" t="s">
        <v>1229</v>
      </c>
      <c r="F27" s="128"/>
      <c r="G27" s="128"/>
      <c r="H27" s="78"/>
      <c r="I27" s="79">
        <f>SUM(I31:I34)</f>
        <v>12</v>
      </c>
      <c r="J27" s="4"/>
      <c r="K27" s="74"/>
      <c r="L27" s="84"/>
      <c r="M27" s="88"/>
      <c r="N27" s="19" t="s">
        <v>536</v>
      </c>
      <c r="O27" s="124" t="s">
        <v>537</v>
      </c>
      <c r="P27" s="124"/>
      <c r="Q27" s="124"/>
      <c r="R27" s="24">
        <v>1</v>
      </c>
    </row>
    <row r="28" spans="1:18" x14ac:dyDescent="0.25">
      <c r="A28" s="4"/>
      <c r="B28" s="76" t="s">
        <v>538</v>
      </c>
      <c r="C28" s="51"/>
      <c r="D28" s="51"/>
      <c r="E28" s="26" t="s">
        <v>539</v>
      </c>
      <c r="F28" s="124" t="s">
        <v>540</v>
      </c>
      <c r="G28" s="124"/>
      <c r="H28" s="124"/>
      <c r="I28" s="27" t="s">
        <v>541</v>
      </c>
      <c r="J28" s="4"/>
      <c r="K28" s="5"/>
      <c r="L28" s="5"/>
      <c r="M28" s="5"/>
      <c r="N28" s="19"/>
      <c r="O28" s="20"/>
      <c r="P28" s="20"/>
      <c r="Q28" s="20"/>
      <c r="R28" s="24"/>
    </row>
    <row r="29" spans="1:18" ht="13" x14ac:dyDescent="0.25">
      <c r="A29" s="4"/>
      <c r="B29" s="76" t="s">
        <v>542</v>
      </c>
      <c r="C29" s="51"/>
      <c r="D29" s="51"/>
      <c r="E29" s="26" t="s">
        <v>543</v>
      </c>
      <c r="F29" s="124" t="s">
        <v>544</v>
      </c>
      <c r="G29" s="124"/>
      <c r="H29" s="124"/>
      <c r="I29" s="27" t="s">
        <v>545</v>
      </c>
      <c r="J29" s="4"/>
      <c r="K29" s="66">
        <f>SUM(K30:K31)</f>
        <v>0</v>
      </c>
      <c r="L29" s="66">
        <f>SUM(L30:L31)</f>
        <v>0</v>
      </c>
      <c r="M29" s="80">
        <f>SUM(M30:M31)</f>
        <v>0</v>
      </c>
      <c r="N29" s="123" t="s">
        <v>1233</v>
      </c>
      <c r="O29" s="93"/>
      <c r="P29" s="93"/>
      <c r="Q29" s="78"/>
      <c r="R29" s="79">
        <f>SUM(R30:R31)</f>
        <v>6</v>
      </c>
    </row>
    <row r="30" spans="1:18" x14ac:dyDescent="0.25">
      <c r="A30" s="4"/>
      <c r="B30" s="76" t="s">
        <v>546</v>
      </c>
      <c r="C30" s="51"/>
      <c r="D30" s="51"/>
      <c r="E30" s="26" t="s">
        <v>547</v>
      </c>
      <c r="F30" s="20" t="s">
        <v>548</v>
      </c>
      <c r="G30" s="20"/>
      <c r="H30" s="20"/>
      <c r="I30" s="27" t="s">
        <v>549</v>
      </c>
      <c r="J30" s="4"/>
      <c r="K30" s="74"/>
      <c r="L30" s="84"/>
      <c r="M30" s="88"/>
      <c r="N30" s="19" t="s">
        <v>550</v>
      </c>
      <c r="O30" s="137" t="s">
        <v>551</v>
      </c>
      <c r="P30" s="137"/>
      <c r="Q30" s="137"/>
      <c r="R30" s="36">
        <v>5</v>
      </c>
    </row>
    <row r="31" spans="1:18" x14ac:dyDescent="0.25">
      <c r="A31" s="4"/>
      <c r="B31" s="74"/>
      <c r="C31" s="84"/>
      <c r="D31" s="88"/>
      <c r="E31" s="19" t="s">
        <v>552</v>
      </c>
      <c r="F31" s="124" t="s">
        <v>553</v>
      </c>
      <c r="G31" s="124"/>
      <c r="H31" s="124"/>
      <c r="I31" s="24">
        <v>2</v>
      </c>
      <c r="J31" s="4"/>
      <c r="K31" s="74"/>
      <c r="L31" s="84"/>
      <c r="M31" s="88"/>
      <c r="N31" s="19" t="s">
        <v>554</v>
      </c>
      <c r="O31" s="137" t="s">
        <v>555</v>
      </c>
      <c r="P31" s="137"/>
      <c r="Q31" s="137"/>
      <c r="R31" s="36">
        <v>1</v>
      </c>
    </row>
    <row r="32" spans="1:18" x14ac:dyDescent="0.25">
      <c r="A32" s="4"/>
      <c r="B32" s="74"/>
      <c r="C32" s="84"/>
      <c r="D32" s="88"/>
      <c r="E32" s="19" t="s">
        <v>556</v>
      </c>
      <c r="F32" s="124" t="s">
        <v>557</v>
      </c>
      <c r="G32" s="130"/>
      <c r="H32" s="130"/>
      <c r="I32" s="24">
        <v>7</v>
      </c>
      <c r="J32" s="4"/>
      <c r="K32" s="4"/>
      <c r="L32" s="4"/>
      <c r="M32" s="4"/>
      <c r="N32" s="4"/>
      <c r="O32" s="4"/>
      <c r="P32" s="4"/>
      <c r="Q32" s="4"/>
      <c r="R32" s="5"/>
    </row>
    <row r="33" spans="1:18" ht="13" x14ac:dyDescent="0.25">
      <c r="A33" s="4"/>
      <c r="B33" s="74"/>
      <c r="C33" s="84"/>
      <c r="D33" s="88"/>
      <c r="E33" s="19" t="s">
        <v>558</v>
      </c>
      <c r="F33" s="124" t="s">
        <v>559</v>
      </c>
      <c r="G33" s="124"/>
      <c r="H33" s="124"/>
      <c r="I33" s="24">
        <v>2</v>
      </c>
      <c r="J33" s="4"/>
      <c r="K33" s="66">
        <f>SUM(K34:K37)</f>
        <v>0</v>
      </c>
      <c r="L33" s="66">
        <f>SUM(L34:L37)</f>
        <v>0</v>
      </c>
      <c r="M33" s="80">
        <f>SUM(M34:M37)</f>
        <v>0</v>
      </c>
      <c r="N33" s="123" t="s">
        <v>1236</v>
      </c>
      <c r="O33" s="93"/>
      <c r="P33" s="93"/>
      <c r="Q33" s="78"/>
      <c r="R33" s="79">
        <f>SUM(R34:R37)</f>
        <v>4</v>
      </c>
    </row>
    <row r="34" spans="1:18" x14ac:dyDescent="0.25">
      <c r="A34" s="26"/>
      <c r="B34" s="74"/>
      <c r="C34" s="84"/>
      <c r="D34" s="88"/>
      <c r="E34" s="19" t="s">
        <v>560</v>
      </c>
      <c r="F34" s="20" t="s">
        <v>561</v>
      </c>
      <c r="G34" s="31"/>
      <c r="H34" s="31"/>
      <c r="I34" s="24">
        <v>1</v>
      </c>
      <c r="J34" s="4"/>
      <c r="K34" s="74"/>
      <c r="L34" s="84"/>
      <c r="M34" s="88"/>
      <c r="N34" s="19" t="s">
        <v>562</v>
      </c>
      <c r="O34" s="37" t="s">
        <v>563</v>
      </c>
      <c r="P34" s="37"/>
      <c r="Q34" s="37"/>
      <c r="R34" s="24">
        <v>1</v>
      </c>
    </row>
    <row r="35" spans="1:18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4"/>
      <c r="M35" s="88"/>
      <c r="N35" s="19" t="s">
        <v>564</v>
      </c>
      <c r="O35" s="37" t="s">
        <v>565</v>
      </c>
      <c r="P35" s="37"/>
      <c r="Q35" s="37"/>
      <c r="R35" s="24">
        <v>1</v>
      </c>
    </row>
    <row r="36" spans="1:18" ht="13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7" t="s">
        <v>1230</v>
      </c>
      <c r="F36" s="128"/>
      <c r="G36" s="128"/>
      <c r="H36" s="78"/>
      <c r="I36" s="79">
        <f>SUM(I41:I47)</f>
        <v>33</v>
      </c>
      <c r="J36" s="4"/>
      <c r="K36" s="74"/>
      <c r="L36" s="84"/>
      <c r="M36" s="88"/>
      <c r="N36" s="19" t="s">
        <v>566</v>
      </c>
      <c r="O36" s="37" t="s">
        <v>567</v>
      </c>
      <c r="P36" s="37"/>
      <c r="Q36" s="37"/>
      <c r="R36" s="5">
        <v>1</v>
      </c>
    </row>
    <row r="37" spans="1:18" x14ac:dyDescent="0.25">
      <c r="A37" s="4"/>
      <c r="B37" s="76" t="s">
        <v>568</v>
      </c>
      <c r="C37" s="51"/>
      <c r="D37" s="51"/>
      <c r="E37" s="26" t="s">
        <v>569</v>
      </c>
      <c r="F37" s="124" t="s">
        <v>570</v>
      </c>
      <c r="G37" s="124"/>
      <c r="H37" s="124"/>
      <c r="I37" s="27" t="s">
        <v>571</v>
      </c>
      <c r="J37" s="4"/>
      <c r="K37" s="74"/>
      <c r="L37" s="84"/>
      <c r="M37" s="88"/>
      <c r="N37" s="19" t="s">
        <v>572</v>
      </c>
      <c r="O37" s="37" t="s">
        <v>573</v>
      </c>
      <c r="P37" s="37"/>
      <c r="Q37" s="37"/>
      <c r="R37" s="5">
        <v>1</v>
      </c>
    </row>
    <row r="38" spans="1:18" x14ac:dyDescent="0.25">
      <c r="A38" s="30"/>
      <c r="B38" s="76" t="s">
        <v>574</v>
      </c>
      <c r="C38" s="51"/>
      <c r="D38" s="51"/>
      <c r="E38" s="26" t="s">
        <v>575</v>
      </c>
      <c r="F38" s="130" t="s">
        <v>576</v>
      </c>
      <c r="G38" s="130"/>
      <c r="H38" s="130"/>
      <c r="I38" s="27" t="s">
        <v>577</v>
      </c>
      <c r="J38" s="4"/>
      <c r="K38" s="26"/>
      <c r="L38" s="26"/>
      <c r="M38" s="26"/>
      <c r="N38" s="26"/>
      <c r="O38" s="38"/>
      <c r="P38" s="38"/>
      <c r="Q38" s="34"/>
      <c r="R38" s="36"/>
    </row>
    <row r="39" spans="1:18" ht="13" x14ac:dyDescent="0.25">
      <c r="A39" s="4"/>
      <c r="B39" s="76" t="s">
        <v>578</v>
      </c>
      <c r="C39" s="51"/>
      <c r="D39" s="51"/>
      <c r="E39" s="26" t="s">
        <v>579</v>
      </c>
      <c r="F39" s="124" t="s">
        <v>580</v>
      </c>
      <c r="G39" s="124"/>
      <c r="H39" s="124"/>
      <c r="I39" s="23" t="s">
        <v>581</v>
      </c>
      <c r="J39" s="4"/>
      <c r="K39" s="71">
        <f>SUM(B6,B8,B18,B27,B36,K8,K17,K29,K33)</f>
        <v>0</v>
      </c>
      <c r="L39" s="52">
        <f>SUM(C6,C8,C18,C27,C36,L8,L17,L29,L33)</f>
        <v>0</v>
      </c>
      <c r="M39" s="72">
        <f>SUM(D6,D8,D18,D27,D36,M8,M17,M29,M33)</f>
        <v>0</v>
      </c>
      <c r="N39" s="67" t="s">
        <v>582</v>
      </c>
      <c r="O39" s="68"/>
      <c r="P39" s="68"/>
      <c r="Q39" s="69" t="s">
        <v>583</v>
      </c>
      <c r="R39" s="70">
        <f>SUM(I6,I8,I18,I27,I36,R8,R17,R29,R33)</f>
        <v>110</v>
      </c>
    </row>
    <row r="40" spans="1:18" x14ac:dyDescent="0.25">
      <c r="A40" s="30"/>
      <c r="B40" s="76" t="s">
        <v>584</v>
      </c>
      <c r="C40" s="51"/>
      <c r="D40" s="51"/>
      <c r="E40" s="26" t="s">
        <v>585</v>
      </c>
      <c r="F40" s="124" t="s">
        <v>586</v>
      </c>
      <c r="G40" s="130"/>
      <c r="H40" s="130"/>
      <c r="I40" s="27" t="s">
        <v>587</v>
      </c>
      <c r="J40" s="4"/>
      <c r="K40" s="39"/>
      <c r="L40" s="39"/>
      <c r="M40" s="31" t="s">
        <v>588</v>
      </c>
      <c r="N40" s="31"/>
      <c r="O40" s="31"/>
      <c r="P40" s="31"/>
      <c r="Q40" s="31"/>
    </row>
    <row r="41" spans="1:18" x14ac:dyDescent="0.25">
      <c r="A41" s="4"/>
      <c r="B41" s="74"/>
      <c r="C41" s="84"/>
      <c r="D41" s="88"/>
      <c r="E41" s="19" t="s">
        <v>589</v>
      </c>
      <c r="F41" s="124" t="s">
        <v>590</v>
      </c>
      <c r="G41" s="124"/>
      <c r="H41" s="124"/>
      <c r="I41" s="24">
        <v>6</v>
      </c>
      <c r="J41" s="4"/>
    </row>
    <row r="42" spans="1:18" x14ac:dyDescent="0.25">
      <c r="A42" s="4"/>
      <c r="B42" s="74"/>
      <c r="C42" s="84"/>
      <c r="D42" s="88"/>
      <c r="E42" s="19" t="s">
        <v>591</v>
      </c>
      <c r="F42" s="124" t="s">
        <v>592</v>
      </c>
      <c r="G42" s="124"/>
      <c r="H42" s="130"/>
      <c r="I42" s="21">
        <v>18</v>
      </c>
      <c r="J42" s="4"/>
    </row>
    <row r="43" spans="1:18" x14ac:dyDescent="0.25">
      <c r="A43" s="4"/>
      <c r="B43" s="74"/>
      <c r="C43" s="84"/>
      <c r="D43" s="88"/>
      <c r="E43" s="19" t="s">
        <v>593</v>
      </c>
      <c r="F43" s="124" t="s">
        <v>594</v>
      </c>
      <c r="G43" s="124"/>
      <c r="H43" s="124"/>
      <c r="I43" s="24">
        <v>1</v>
      </c>
      <c r="J43" s="4"/>
    </row>
    <row r="44" spans="1:18" x14ac:dyDescent="0.25">
      <c r="A44" s="26"/>
      <c r="B44" s="74"/>
      <c r="C44" s="84"/>
      <c r="D44" s="88"/>
      <c r="E44" s="19" t="s">
        <v>595</v>
      </c>
      <c r="F44" s="135" t="s">
        <v>596</v>
      </c>
      <c r="G44" s="135"/>
      <c r="H44" s="135"/>
      <c r="I44" s="24">
        <v>2</v>
      </c>
      <c r="J44" s="4"/>
    </row>
    <row r="45" spans="1:18" x14ac:dyDescent="0.25">
      <c r="A45" s="4"/>
      <c r="B45" s="74"/>
      <c r="C45" s="84"/>
      <c r="D45" s="88"/>
      <c r="E45" s="19" t="s">
        <v>597</v>
      </c>
      <c r="F45" s="124" t="s">
        <v>598</v>
      </c>
      <c r="G45" s="124"/>
      <c r="H45" s="130"/>
      <c r="I45" s="24">
        <v>3</v>
      </c>
      <c r="J45" s="4"/>
    </row>
    <row r="46" spans="1:18" x14ac:dyDescent="0.25">
      <c r="A46" s="4"/>
      <c r="B46" s="74"/>
      <c r="C46" s="84"/>
      <c r="D46" s="88"/>
      <c r="E46" s="19" t="s">
        <v>599</v>
      </c>
      <c r="F46" s="124" t="s">
        <v>600</v>
      </c>
      <c r="G46" s="124"/>
      <c r="H46" s="130"/>
      <c r="I46" s="24">
        <v>1</v>
      </c>
      <c r="J46" s="4"/>
    </row>
    <row r="47" spans="1:18" x14ac:dyDescent="0.25">
      <c r="A47" s="4"/>
      <c r="B47" s="74"/>
      <c r="C47" s="84"/>
      <c r="D47" s="88"/>
      <c r="E47" s="19" t="s">
        <v>601</v>
      </c>
      <c r="F47" s="124" t="s">
        <v>602</v>
      </c>
      <c r="G47" s="124"/>
      <c r="H47" s="124"/>
      <c r="I47" s="24">
        <v>2</v>
      </c>
      <c r="J47" s="4"/>
    </row>
    <row r="48" spans="1:18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35"/>
    </row>
    <row r="71" spans="1:10" x14ac:dyDescent="0.25">
      <c r="A71" s="4"/>
      <c r="J71" s="35"/>
    </row>
    <row r="72" spans="1:10" x14ac:dyDescent="0.25">
      <c r="A72" s="4"/>
      <c r="J72" s="35"/>
    </row>
    <row r="73" spans="1:10" x14ac:dyDescent="0.25">
      <c r="A73" s="4"/>
      <c r="J73" s="35"/>
    </row>
    <row r="74" spans="1:10" x14ac:dyDescent="0.25">
      <c r="A74" s="4"/>
      <c r="J74" s="4"/>
    </row>
    <row r="75" spans="1:10" x14ac:dyDescent="0.25">
      <c r="A75" s="4"/>
      <c r="J75" s="30"/>
    </row>
    <row r="76" spans="1:10" x14ac:dyDescent="0.25">
      <c r="A76" s="26"/>
      <c r="J76" s="4"/>
    </row>
    <row r="77" spans="1:10" x14ac:dyDescent="0.25">
      <c r="A77" s="4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J81" s="39"/>
    </row>
    <row r="83" spans="1:10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</row>
  </sheetData>
  <mergeCells count="54">
    <mergeCell ref="K3:N3"/>
    <mergeCell ref="K4:N4"/>
    <mergeCell ref="F12:H12"/>
    <mergeCell ref="F13:H13"/>
    <mergeCell ref="E5:I5"/>
    <mergeCell ref="F6:H6"/>
    <mergeCell ref="F10:H10"/>
    <mergeCell ref="F11:H11"/>
    <mergeCell ref="F9:H9"/>
    <mergeCell ref="O13:Q13"/>
    <mergeCell ref="F19:H19"/>
    <mergeCell ref="E18:G18"/>
    <mergeCell ref="F21:H21"/>
    <mergeCell ref="F22:H22"/>
    <mergeCell ref="F14:H14"/>
    <mergeCell ref="F47:H47"/>
    <mergeCell ref="O9:Q9"/>
    <mergeCell ref="O12:Q12"/>
    <mergeCell ref="O19:Q19"/>
    <mergeCell ref="F46:H46"/>
    <mergeCell ref="F40:H40"/>
    <mergeCell ref="F23:H23"/>
    <mergeCell ref="F38:H38"/>
    <mergeCell ref="O10:Q10"/>
    <mergeCell ref="F15:H15"/>
    <mergeCell ref="F29:H29"/>
    <mergeCell ref="F28:H28"/>
    <mergeCell ref="E27:G27"/>
    <mergeCell ref="F31:H31"/>
    <mergeCell ref="F32:H32"/>
    <mergeCell ref="O18:Q18"/>
    <mergeCell ref="F45:H45"/>
    <mergeCell ref="O11:Q11"/>
    <mergeCell ref="O24:Q24"/>
    <mergeCell ref="E36:G36"/>
    <mergeCell ref="F41:H41"/>
    <mergeCell ref="O20:Q20"/>
    <mergeCell ref="O26:Q26"/>
    <mergeCell ref="O31:Q31"/>
    <mergeCell ref="O15:Q15"/>
    <mergeCell ref="F43:H43"/>
    <mergeCell ref="F39:H39"/>
    <mergeCell ref="F33:H33"/>
    <mergeCell ref="F37:H37"/>
    <mergeCell ref="O30:Q30"/>
    <mergeCell ref="F20:H20"/>
    <mergeCell ref="F24:H24"/>
    <mergeCell ref="F44:H44"/>
    <mergeCell ref="F42:H42"/>
    <mergeCell ref="O23:Q23"/>
    <mergeCell ref="O27:Q27"/>
    <mergeCell ref="O21:Q21"/>
    <mergeCell ref="O25:Q25"/>
    <mergeCell ref="F25:H25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view="pageBreakPreview" topLeftCell="A19" zoomScale="60" zoomScaleNormal="40" workbookViewId="0">
      <selection activeCell="P30" sqref="P30"/>
    </sheetView>
  </sheetViews>
  <sheetFormatPr defaultColWidth="8.81640625" defaultRowHeight="12.5" x14ac:dyDescent="0.25"/>
  <cols>
    <col min="1" max="1" width="1.453125" style="10" customWidth="1"/>
    <col min="2" max="2" width="3.26953125" style="10" customWidth="1"/>
    <col min="3" max="3" width="3.1796875" style="10" customWidth="1"/>
    <col min="4" max="4" width="2.81640625" style="10" customWidth="1"/>
    <col min="5" max="5" width="5.81640625" style="10" customWidth="1"/>
    <col min="6" max="6" width="3.26953125" style="10" customWidth="1"/>
    <col min="7" max="7" width="34.1796875" style="10" customWidth="1"/>
    <col min="8" max="8" width="12.1796875" style="10" customWidth="1"/>
    <col min="9" max="9" width="8.7265625" style="40" customWidth="1"/>
    <col min="10" max="10" width="2.54296875" style="10" customWidth="1"/>
    <col min="11" max="11" width="3.1796875" style="10" customWidth="1"/>
    <col min="12" max="12" width="2.81640625" style="10" customWidth="1"/>
    <col min="13" max="13" width="2.7265625" style="10" customWidth="1"/>
    <col min="14" max="14" width="6.81640625" style="10" customWidth="1"/>
    <col min="15" max="15" width="15.54296875" style="10" customWidth="1"/>
    <col min="16" max="16" width="27" style="10" customWidth="1"/>
    <col min="17" max="16384" width="8.81640625" style="10"/>
  </cols>
  <sheetData>
    <row r="1" spans="1:18" ht="10.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5" x14ac:dyDescent="0.35">
      <c r="A2" s="4"/>
      <c r="B2" s="5"/>
      <c r="C2" s="5"/>
      <c r="D2" s="5"/>
      <c r="E2" s="11" t="s">
        <v>603</v>
      </c>
      <c r="F2" s="7"/>
      <c r="G2" s="12"/>
      <c r="H2" s="12"/>
      <c r="I2" s="13"/>
      <c r="J2" s="14"/>
    </row>
    <row r="3" spans="1:18" ht="15.5" x14ac:dyDescent="0.3">
      <c r="A3" s="4"/>
      <c r="B3" s="5"/>
      <c r="C3" s="5"/>
      <c r="D3" s="5"/>
      <c r="E3" s="60" t="s">
        <v>604</v>
      </c>
      <c r="F3" s="61"/>
      <c r="G3" s="61"/>
      <c r="H3" s="61"/>
      <c r="I3" s="13"/>
      <c r="J3" s="14"/>
      <c r="K3" s="122" t="s">
        <v>605</v>
      </c>
      <c r="L3" s="122"/>
      <c r="M3" s="122"/>
      <c r="N3" s="122"/>
    </row>
    <row r="4" spans="1:18" ht="14.25" customHeight="1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606</v>
      </c>
      <c r="L4" s="138"/>
      <c r="M4" s="138"/>
      <c r="N4" s="138"/>
    </row>
    <row r="5" spans="1:18" ht="13.9" customHeight="1" x14ac:dyDescent="0.25">
      <c r="A5" s="4"/>
      <c r="B5" s="8" t="s">
        <v>607</v>
      </c>
      <c r="C5" s="8" t="s">
        <v>608</v>
      </c>
      <c r="D5" s="8" t="s">
        <v>609</v>
      </c>
      <c r="E5" s="129"/>
      <c r="F5" s="129"/>
      <c r="G5" s="129"/>
      <c r="H5" s="129"/>
      <c r="I5" s="129"/>
      <c r="J5" s="4"/>
    </row>
    <row r="6" spans="1:18" ht="14.5" customHeight="1" x14ac:dyDescent="0.25">
      <c r="A6" s="4"/>
      <c r="B6" s="73"/>
      <c r="C6" s="83"/>
      <c r="D6" s="94"/>
      <c r="E6" s="26" t="s">
        <v>610</v>
      </c>
      <c r="F6" s="124" t="s">
        <v>611</v>
      </c>
      <c r="G6" s="124"/>
      <c r="H6" s="124"/>
      <c r="I6" s="63">
        <v>1</v>
      </c>
      <c r="J6" s="4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</row>
    <row r="8" spans="1:18" ht="13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3" t="s">
        <v>1227</v>
      </c>
      <c r="F8" s="120"/>
      <c r="G8" s="120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2">
        <f>SUM(M11:M15)</f>
        <v>0</v>
      </c>
      <c r="N8" s="127" t="s">
        <v>1231</v>
      </c>
      <c r="O8" s="128"/>
      <c r="P8" s="128"/>
      <c r="Q8" s="78"/>
      <c r="R8" s="79">
        <f>SUM(R11:R15)</f>
        <v>13</v>
      </c>
    </row>
    <row r="9" spans="1:18" x14ac:dyDescent="0.25">
      <c r="A9" s="4"/>
      <c r="B9" s="74"/>
      <c r="C9" s="84"/>
      <c r="D9" s="88"/>
      <c r="E9" s="26" t="s">
        <v>612</v>
      </c>
      <c r="F9" s="124" t="s">
        <v>613</v>
      </c>
      <c r="G9" s="124"/>
      <c r="H9" s="124"/>
      <c r="I9" s="5">
        <v>16</v>
      </c>
      <c r="J9" s="4"/>
      <c r="K9" s="76" t="s">
        <v>614</v>
      </c>
      <c r="L9" s="51"/>
      <c r="M9" s="51"/>
      <c r="N9" s="19" t="s">
        <v>615</v>
      </c>
      <c r="O9" s="124" t="s">
        <v>616</v>
      </c>
      <c r="P9" s="124"/>
      <c r="Q9" s="130"/>
      <c r="R9" s="27" t="s">
        <v>617</v>
      </c>
    </row>
    <row r="10" spans="1:18" x14ac:dyDescent="0.25">
      <c r="A10" s="4"/>
      <c r="B10" s="74"/>
      <c r="C10" s="84"/>
      <c r="D10" s="88"/>
      <c r="E10" s="26" t="s">
        <v>618</v>
      </c>
      <c r="F10" s="124" t="s">
        <v>619</v>
      </c>
      <c r="G10" s="124"/>
      <c r="H10" s="130"/>
      <c r="I10" s="23">
        <v>1</v>
      </c>
      <c r="J10" s="4"/>
      <c r="K10" s="76" t="s">
        <v>620</v>
      </c>
      <c r="L10" s="51"/>
      <c r="M10" s="51"/>
      <c r="N10" s="19" t="s">
        <v>621</v>
      </c>
      <c r="O10" s="124" t="s">
        <v>622</v>
      </c>
      <c r="P10" s="124"/>
      <c r="Q10" s="130"/>
      <c r="R10" s="27" t="s">
        <v>623</v>
      </c>
    </row>
    <row r="11" spans="1:18" x14ac:dyDescent="0.25">
      <c r="A11" s="4"/>
      <c r="B11" s="74"/>
      <c r="C11" s="85"/>
      <c r="D11" s="89"/>
      <c r="E11" s="26" t="s">
        <v>624</v>
      </c>
      <c r="F11" s="124" t="s">
        <v>625</v>
      </c>
      <c r="G11" s="130"/>
      <c r="H11" s="130"/>
      <c r="I11" s="24">
        <v>2</v>
      </c>
      <c r="J11" s="4"/>
      <c r="K11" s="74"/>
      <c r="L11" s="84"/>
      <c r="M11" s="88"/>
      <c r="N11" s="26" t="s">
        <v>626</v>
      </c>
      <c r="O11" s="124" t="s">
        <v>627</v>
      </c>
      <c r="P11" s="124"/>
      <c r="Q11" s="130"/>
      <c r="R11" s="24">
        <v>5</v>
      </c>
    </row>
    <row r="12" spans="1:18" ht="22.5" customHeight="1" x14ac:dyDescent="0.25">
      <c r="A12" s="4"/>
      <c r="B12" s="74"/>
      <c r="C12" s="84"/>
      <c r="D12" s="88"/>
      <c r="E12" s="26" t="s">
        <v>628</v>
      </c>
      <c r="F12" s="124" t="s">
        <v>629</v>
      </c>
      <c r="G12" s="124"/>
      <c r="H12" s="130"/>
      <c r="I12" s="24">
        <v>5</v>
      </c>
      <c r="J12" s="4"/>
      <c r="K12" s="74"/>
      <c r="L12" s="84"/>
      <c r="M12" s="88"/>
      <c r="N12" s="26" t="s">
        <v>630</v>
      </c>
      <c r="O12" s="131" t="s">
        <v>631</v>
      </c>
      <c r="P12" s="131"/>
      <c r="Q12" s="140"/>
      <c r="R12" s="24">
        <v>2</v>
      </c>
    </row>
    <row r="13" spans="1:18" x14ac:dyDescent="0.25">
      <c r="A13" s="4"/>
      <c r="B13" s="74"/>
      <c r="C13" s="84"/>
      <c r="D13" s="88"/>
      <c r="E13" s="26" t="s">
        <v>632</v>
      </c>
      <c r="F13" s="124" t="s">
        <v>633</v>
      </c>
      <c r="G13" s="124"/>
      <c r="H13" s="130"/>
      <c r="I13" s="5">
        <v>5</v>
      </c>
      <c r="J13" s="4"/>
      <c r="K13" s="74"/>
      <c r="L13" s="84"/>
      <c r="M13" s="88"/>
      <c r="N13" s="26" t="s">
        <v>634</v>
      </c>
      <c r="O13" s="124" t="s">
        <v>635</v>
      </c>
      <c r="P13" s="124"/>
      <c r="Q13" s="124"/>
      <c r="R13" s="24">
        <v>2</v>
      </c>
    </row>
    <row r="14" spans="1:18" x14ac:dyDescent="0.25">
      <c r="A14" s="4"/>
      <c r="B14" s="74"/>
      <c r="C14" s="84"/>
      <c r="D14" s="88"/>
      <c r="E14" s="26" t="s">
        <v>636</v>
      </c>
      <c r="F14" s="124" t="s">
        <v>637</v>
      </c>
      <c r="G14" s="124"/>
      <c r="H14" s="124"/>
      <c r="I14" s="5">
        <v>1</v>
      </c>
      <c r="J14" s="4"/>
      <c r="K14" s="74"/>
      <c r="L14" s="84"/>
      <c r="M14" s="88"/>
      <c r="N14" s="26" t="s">
        <v>638</v>
      </c>
      <c r="O14" s="1" t="s">
        <v>639</v>
      </c>
      <c r="P14" s="1"/>
      <c r="Q14" s="34"/>
      <c r="R14" s="24">
        <v>2</v>
      </c>
    </row>
    <row r="15" spans="1:18" x14ac:dyDescent="0.25">
      <c r="A15" s="4"/>
      <c r="B15" s="74"/>
      <c r="C15" s="84"/>
      <c r="D15" s="88"/>
      <c r="E15" s="26" t="s">
        <v>640</v>
      </c>
      <c r="F15" s="124" t="s">
        <v>641</v>
      </c>
      <c r="G15" s="124"/>
      <c r="H15" s="130"/>
      <c r="I15" s="5">
        <v>1</v>
      </c>
      <c r="J15" s="4"/>
      <c r="K15" s="74"/>
      <c r="L15" s="84"/>
      <c r="M15" s="88"/>
      <c r="N15" s="26" t="s">
        <v>642</v>
      </c>
      <c r="O15" s="124" t="s">
        <v>643</v>
      </c>
      <c r="P15" s="124"/>
      <c r="Q15" s="124"/>
      <c r="R15" s="24">
        <v>2</v>
      </c>
    </row>
    <row r="16" spans="1:18" x14ac:dyDescent="0.25">
      <c r="A16" s="4"/>
      <c r="B16" s="74"/>
      <c r="C16" s="84"/>
      <c r="D16" s="88"/>
      <c r="E16" s="26" t="s">
        <v>644</v>
      </c>
      <c r="F16" s="4" t="s">
        <v>645</v>
      </c>
      <c r="G16" s="4"/>
      <c r="H16" s="4"/>
      <c r="I16" s="5">
        <v>1</v>
      </c>
      <c r="J16" s="4"/>
      <c r="K16" s="32"/>
      <c r="L16" s="32"/>
      <c r="M16" s="32"/>
      <c r="N16" s="33"/>
      <c r="O16" s="20"/>
      <c r="P16" s="20"/>
      <c r="Q16" s="20"/>
      <c r="R16" s="24"/>
    </row>
    <row r="17" spans="1:18" ht="13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SUM(K20:K28)</f>
        <v>0</v>
      </c>
      <c r="L17" s="65">
        <f>SUM(L20:L28)</f>
        <v>0</v>
      </c>
      <c r="M17" s="82">
        <f>SUM(M20:M28)</f>
        <v>0</v>
      </c>
      <c r="N17" s="123" t="s">
        <v>1238</v>
      </c>
      <c r="O17" s="93"/>
      <c r="P17" s="93"/>
      <c r="Q17" s="78"/>
      <c r="R17" s="79">
        <f>SUM(R20:R28)</f>
        <v>16</v>
      </c>
    </row>
    <row r="18" spans="1:18" ht="13" x14ac:dyDescent="0.25">
      <c r="A18" s="4"/>
      <c r="B18" s="65">
        <f>SUM(B20:B25)</f>
        <v>0</v>
      </c>
      <c r="C18" s="65">
        <f>SUM(C20:C25)</f>
        <v>0</v>
      </c>
      <c r="D18" s="82">
        <f>SUM(D20:D25)</f>
        <v>0</v>
      </c>
      <c r="E18" s="127" t="s">
        <v>1235</v>
      </c>
      <c r="F18" s="128"/>
      <c r="G18" s="128"/>
      <c r="H18" s="78"/>
      <c r="I18" s="79">
        <f>SUM(I20:I25)</f>
        <v>10</v>
      </c>
      <c r="J18" s="4"/>
      <c r="K18" s="76" t="s">
        <v>646</v>
      </c>
      <c r="L18" s="51"/>
      <c r="M18" s="51"/>
      <c r="N18" s="19" t="s">
        <v>647</v>
      </c>
      <c r="O18" s="124" t="s">
        <v>648</v>
      </c>
      <c r="P18" s="124"/>
      <c r="Q18" s="124"/>
      <c r="R18" s="27" t="s">
        <v>649</v>
      </c>
    </row>
    <row r="19" spans="1:18" ht="15.75" customHeight="1" x14ac:dyDescent="0.25">
      <c r="A19" s="4"/>
      <c r="B19" s="76" t="s">
        <v>650</v>
      </c>
      <c r="C19" s="51"/>
      <c r="D19" s="51"/>
      <c r="E19" s="19" t="s">
        <v>651</v>
      </c>
      <c r="F19" s="124" t="s">
        <v>652</v>
      </c>
      <c r="G19" s="124"/>
      <c r="H19" s="130"/>
      <c r="I19" s="27" t="s">
        <v>653</v>
      </c>
      <c r="J19" s="4"/>
      <c r="K19" s="76" t="s">
        <v>654</v>
      </c>
      <c r="L19" s="51"/>
      <c r="M19" s="51"/>
      <c r="N19" s="19" t="s">
        <v>655</v>
      </c>
      <c r="O19" s="124" t="s">
        <v>656</v>
      </c>
      <c r="P19" s="124"/>
      <c r="Q19" s="124"/>
      <c r="R19" s="27" t="s">
        <v>657</v>
      </c>
    </row>
    <row r="20" spans="1:18" x14ac:dyDescent="0.25">
      <c r="A20" s="4"/>
      <c r="B20" s="74"/>
      <c r="C20" s="84"/>
      <c r="D20" s="88"/>
      <c r="E20" s="26" t="s">
        <v>658</v>
      </c>
      <c r="F20" s="124" t="s">
        <v>659</v>
      </c>
      <c r="G20" s="124"/>
      <c r="H20" s="124"/>
      <c r="I20" s="24">
        <v>1</v>
      </c>
      <c r="J20" s="4"/>
      <c r="K20" s="74"/>
      <c r="L20" s="84"/>
      <c r="M20" s="88"/>
      <c r="N20" s="26" t="s">
        <v>660</v>
      </c>
      <c r="O20" s="124" t="s">
        <v>661</v>
      </c>
      <c r="P20" s="124"/>
      <c r="Q20" s="124"/>
      <c r="R20" s="24">
        <v>2</v>
      </c>
    </row>
    <row r="21" spans="1:18" x14ac:dyDescent="0.25">
      <c r="A21" s="4"/>
      <c r="B21" s="74"/>
      <c r="C21" s="84"/>
      <c r="D21" s="88"/>
      <c r="E21" s="26" t="s">
        <v>662</v>
      </c>
      <c r="F21" s="124" t="s">
        <v>663</v>
      </c>
      <c r="G21" s="124"/>
      <c r="H21" s="124"/>
      <c r="I21" s="21">
        <v>2</v>
      </c>
      <c r="J21" s="4"/>
      <c r="K21" s="74"/>
      <c r="L21" s="84"/>
      <c r="M21" s="88"/>
      <c r="N21" s="26" t="s">
        <v>664</v>
      </c>
      <c r="O21" s="124" t="s">
        <v>665</v>
      </c>
      <c r="P21" s="124"/>
      <c r="Q21" s="124"/>
      <c r="R21" s="24">
        <v>3</v>
      </c>
    </row>
    <row r="22" spans="1:18" x14ac:dyDescent="0.25">
      <c r="A22" s="4"/>
      <c r="B22" s="74"/>
      <c r="C22" s="84"/>
      <c r="D22" s="90"/>
      <c r="E22" s="26" t="s">
        <v>666</v>
      </c>
      <c r="F22" s="124" t="s">
        <v>667</v>
      </c>
      <c r="G22" s="124"/>
      <c r="H22" s="124"/>
      <c r="I22" s="21">
        <v>1</v>
      </c>
      <c r="J22" s="4"/>
      <c r="K22" s="74"/>
      <c r="L22" s="84"/>
      <c r="M22" s="88"/>
      <c r="N22" s="26" t="s">
        <v>668</v>
      </c>
      <c r="O22" s="20" t="s">
        <v>669</v>
      </c>
      <c r="P22" s="20"/>
      <c r="Q22" s="20"/>
      <c r="R22" s="24">
        <v>1</v>
      </c>
    </row>
    <row r="23" spans="1:18" x14ac:dyDescent="0.25">
      <c r="A23" s="4"/>
      <c r="B23" s="74"/>
      <c r="C23" s="84"/>
      <c r="D23" s="88"/>
      <c r="E23" s="26" t="s">
        <v>670</v>
      </c>
      <c r="F23" s="124" t="s">
        <v>671</v>
      </c>
      <c r="G23" s="124"/>
      <c r="H23" s="124"/>
      <c r="I23" s="21">
        <v>3</v>
      </c>
      <c r="J23" s="4"/>
      <c r="K23" s="74"/>
      <c r="L23" s="84"/>
      <c r="M23" s="88"/>
      <c r="N23" s="26" t="s">
        <v>672</v>
      </c>
      <c r="O23" s="124" t="s">
        <v>673</v>
      </c>
      <c r="P23" s="124"/>
      <c r="Q23" s="124"/>
      <c r="R23" s="24">
        <v>2</v>
      </c>
    </row>
    <row r="24" spans="1:18" x14ac:dyDescent="0.25">
      <c r="A24" s="4"/>
      <c r="B24" s="75"/>
      <c r="C24" s="86"/>
      <c r="D24" s="91"/>
      <c r="E24" s="26" t="s">
        <v>674</v>
      </c>
      <c r="F24" s="124" t="s">
        <v>675</v>
      </c>
      <c r="G24" s="124"/>
      <c r="H24" s="124"/>
      <c r="I24" s="21">
        <v>2</v>
      </c>
      <c r="J24" s="4"/>
      <c r="K24" s="74"/>
      <c r="L24" s="84"/>
      <c r="M24" s="88"/>
      <c r="N24" s="26" t="s">
        <v>676</v>
      </c>
      <c r="O24" s="124" t="s">
        <v>677</v>
      </c>
      <c r="P24" s="124"/>
      <c r="Q24" s="124"/>
      <c r="R24" s="24">
        <v>1</v>
      </c>
    </row>
    <row r="25" spans="1:18" x14ac:dyDescent="0.25">
      <c r="A25" s="4"/>
      <c r="B25" s="75"/>
      <c r="C25" s="86"/>
      <c r="D25" s="92"/>
      <c r="E25" s="26" t="s">
        <v>678</v>
      </c>
      <c r="F25" s="124" t="s">
        <v>679</v>
      </c>
      <c r="G25" s="124"/>
      <c r="H25" s="124"/>
      <c r="I25" s="21">
        <v>1</v>
      </c>
      <c r="J25" s="4"/>
      <c r="K25" s="74"/>
      <c r="L25" s="84"/>
      <c r="M25" s="88"/>
      <c r="N25" s="26" t="s">
        <v>680</v>
      </c>
      <c r="O25" s="124" t="s">
        <v>681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4"/>
      <c r="M26" s="88"/>
      <c r="N26" s="26" t="s">
        <v>682</v>
      </c>
      <c r="O26" s="124" t="s">
        <v>683</v>
      </c>
      <c r="P26" s="124"/>
      <c r="Q26" s="124"/>
      <c r="R26" s="24">
        <v>3</v>
      </c>
    </row>
    <row r="27" spans="1:18" ht="13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7" t="s">
        <v>1229</v>
      </c>
      <c r="F27" s="128"/>
      <c r="G27" s="128"/>
      <c r="H27" s="78"/>
      <c r="I27" s="79">
        <f>SUM(I31:I34)</f>
        <v>11</v>
      </c>
      <c r="J27" s="4"/>
      <c r="K27" s="74"/>
      <c r="L27" s="84"/>
      <c r="M27" s="88"/>
      <c r="N27" s="26" t="s">
        <v>684</v>
      </c>
      <c r="O27" s="124" t="s">
        <v>685</v>
      </c>
      <c r="P27" s="124"/>
      <c r="Q27" s="124"/>
      <c r="R27" s="24">
        <v>1</v>
      </c>
    </row>
    <row r="28" spans="1:18" x14ac:dyDescent="0.25">
      <c r="A28" s="4"/>
      <c r="B28" s="76" t="s">
        <v>686</v>
      </c>
      <c r="C28" s="51"/>
      <c r="D28" s="51"/>
      <c r="E28" s="19" t="s">
        <v>687</v>
      </c>
      <c r="F28" s="124" t="s">
        <v>688</v>
      </c>
      <c r="G28" s="124"/>
      <c r="H28" s="124"/>
      <c r="I28" s="27" t="s">
        <v>689</v>
      </c>
      <c r="J28" s="4"/>
      <c r="K28" s="74"/>
      <c r="L28" s="84"/>
      <c r="M28" s="88"/>
      <c r="N28" s="26" t="s">
        <v>690</v>
      </c>
      <c r="O28" s="124" t="s">
        <v>691</v>
      </c>
      <c r="P28" s="124"/>
      <c r="Q28" s="124"/>
      <c r="R28" s="24">
        <v>1</v>
      </c>
    </row>
    <row r="29" spans="1:18" x14ac:dyDescent="0.25">
      <c r="A29" s="4"/>
      <c r="B29" s="76" t="s">
        <v>692</v>
      </c>
      <c r="C29" s="51"/>
      <c r="D29" s="51"/>
      <c r="E29" s="19" t="s">
        <v>693</v>
      </c>
      <c r="F29" s="124" t="s">
        <v>694</v>
      </c>
      <c r="G29" s="124"/>
      <c r="H29" s="124"/>
      <c r="I29" s="27" t="s">
        <v>695</v>
      </c>
      <c r="J29" s="4"/>
      <c r="K29" s="5"/>
      <c r="L29" s="5"/>
      <c r="M29" s="5"/>
      <c r="N29" s="19"/>
      <c r="O29" s="20"/>
      <c r="P29" s="20"/>
      <c r="Q29" s="20"/>
      <c r="R29" s="24"/>
    </row>
    <row r="30" spans="1:18" ht="13" x14ac:dyDescent="0.25">
      <c r="A30" s="4"/>
      <c r="B30" s="76" t="s">
        <v>696</v>
      </c>
      <c r="C30" s="51"/>
      <c r="D30" s="51"/>
      <c r="E30" s="19" t="s">
        <v>697</v>
      </c>
      <c r="F30" s="20" t="s">
        <v>698</v>
      </c>
      <c r="G30" s="20"/>
      <c r="H30" s="20"/>
      <c r="I30" s="27" t="s">
        <v>699</v>
      </c>
      <c r="J30" s="4"/>
      <c r="K30" s="66">
        <f>SUM(K31:K32)</f>
        <v>0</v>
      </c>
      <c r="L30" s="66">
        <f>SUM(L31:L32)</f>
        <v>0</v>
      </c>
      <c r="M30" s="80">
        <f>SUM(M31:M32)</f>
        <v>0</v>
      </c>
      <c r="N30" s="123" t="s">
        <v>1233</v>
      </c>
      <c r="O30" s="101"/>
      <c r="P30" s="101"/>
      <c r="Q30" s="78"/>
      <c r="R30" s="79">
        <f>SUM(R31:R32)</f>
        <v>6</v>
      </c>
    </row>
    <row r="31" spans="1:18" x14ac:dyDescent="0.25">
      <c r="A31" s="4"/>
      <c r="B31" s="74"/>
      <c r="C31" s="84"/>
      <c r="D31" s="88"/>
      <c r="E31" s="26" t="s">
        <v>700</v>
      </c>
      <c r="F31" s="124" t="s">
        <v>701</v>
      </c>
      <c r="G31" s="124"/>
      <c r="H31" s="124"/>
      <c r="I31" s="24">
        <v>2</v>
      </c>
      <c r="J31" s="4"/>
      <c r="K31" s="74"/>
      <c r="L31" s="84"/>
      <c r="M31" s="88"/>
      <c r="N31" s="26" t="s">
        <v>702</v>
      </c>
      <c r="O31" s="137" t="s">
        <v>703</v>
      </c>
      <c r="P31" s="137"/>
      <c r="Q31" s="137"/>
      <c r="R31" s="36">
        <v>5</v>
      </c>
    </row>
    <row r="32" spans="1:18" x14ac:dyDescent="0.25">
      <c r="A32" s="4"/>
      <c r="B32" s="74"/>
      <c r="C32" s="84"/>
      <c r="D32" s="88"/>
      <c r="E32" s="26" t="s">
        <v>704</v>
      </c>
      <c r="F32" s="124" t="s">
        <v>705</v>
      </c>
      <c r="G32" s="130"/>
      <c r="H32" s="130"/>
      <c r="I32" s="24">
        <v>6</v>
      </c>
      <c r="J32" s="4"/>
      <c r="K32" s="74"/>
      <c r="L32" s="84"/>
      <c r="M32" s="88"/>
      <c r="N32" s="26" t="s">
        <v>706</v>
      </c>
      <c r="O32" s="137" t="s">
        <v>707</v>
      </c>
      <c r="P32" s="137"/>
      <c r="Q32" s="137"/>
      <c r="R32" s="36">
        <v>1</v>
      </c>
    </row>
    <row r="33" spans="1:19" x14ac:dyDescent="0.25">
      <c r="A33" s="4"/>
      <c r="B33" s="74"/>
      <c r="C33" s="84"/>
      <c r="D33" s="88"/>
      <c r="E33" s="26" t="s">
        <v>708</v>
      </c>
      <c r="F33" s="124" t="s">
        <v>709</v>
      </c>
      <c r="G33" s="124"/>
      <c r="H33" s="124"/>
      <c r="I33" s="24">
        <v>2</v>
      </c>
      <c r="J33" s="4"/>
      <c r="K33" s="4"/>
      <c r="L33" s="4"/>
      <c r="M33" s="4"/>
      <c r="N33" s="4"/>
      <c r="O33" s="4"/>
      <c r="P33" s="4"/>
      <c r="Q33" s="4"/>
      <c r="R33" s="5"/>
    </row>
    <row r="34" spans="1:19" ht="13" x14ac:dyDescent="0.25">
      <c r="A34" s="26"/>
      <c r="B34" s="74"/>
      <c r="C34" s="84"/>
      <c r="D34" s="88"/>
      <c r="E34" s="26" t="s">
        <v>710</v>
      </c>
      <c r="F34" s="20" t="s">
        <v>711</v>
      </c>
      <c r="G34" s="31"/>
      <c r="H34" s="31"/>
      <c r="I34" s="24">
        <v>1</v>
      </c>
      <c r="J34" s="4"/>
      <c r="K34" s="66">
        <f>SUM(K35:K38)</f>
        <v>0</v>
      </c>
      <c r="L34" s="66">
        <f>SUM(L35:L38)</f>
        <v>0</v>
      </c>
      <c r="M34" s="80">
        <f>SUM(M35:M38)</f>
        <v>0</v>
      </c>
      <c r="N34" s="123" t="s">
        <v>1236</v>
      </c>
      <c r="O34" s="101"/>
      <c r="P34" s="101"/>
      <c r="Q34" s="78"/>
      <c r="R34" s="79">
        <f>SUM(R35:R38)</f>
        <v>4</v>
      </c>
    </row>
    <row r="35" spans="1:19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4"/>
      <c r="M35" s="88"/>
      <c r="N35" s="26" t="s">
        <v>712</v>
      </c>
      <c r="O35" s="37" t="s">
        <v>713</v>
      </c>
      <c r="P35" s="37"/>
      <c r="Q35" s="37"/>
      <c r="R35" s="24">
        <v>1</v>
      </c>
    </row>
    <row r="36" spans="1:19" ht="13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7" t="s">
        <v>1230</v>
      </c>
      <c r="F36" s="128"/>
      <c r="G36" s="128"/>
      <c r="H36" s="78"/>
      <c r="I36" s="79">
        <f>SUM(I41:I47)</f>
        <v>33</v>
      </c>
      <c r="J36" s="4"/>
      <c r="K36" s="74"/>
      <c r="L36" s="84"/>
      <c r="M36" s="88"/>
      <c r="N36" s="26" t="s">
        <v>714</v>
      </c>
      <c r="O36" s="37" t="s">
        <v>715</v>
      </c>
      <c r="P36" s="37"/>
      <c r="Q36" s="37"/>
      <c r="R36" s="24">
        <v>1</v>
      </c>
    </row>
    <row r="37" spans="1:19" x14ac:dyDescent="0.25">
      <c r="A37" s="4"/>
      <c r="B37" s="76" t="s">
        <v>716</v>
      </c>
      <c r="C37" s="51"/>
      <c r="D37" s="51"/>
      <c r="E37" s="19" t="s">
        <v>717</v>
      </c>
      <c r="F37" s="124" t="s">
        <v>718</v>
      </c>
      <c r="G37" s="124"/>
      <c r="H37" s="124"/>
      <c r="I37" s="27" t="s">
        <v>719</v>
      </c>
      <c r="J37" s="4"/>
      <c r="K37" s="74"/>
      <c r="L37" s="84"/>
      <c r="M37" s="88"/>
      <c r="N37" s="26" t="s">
        <v>720</v>
      </c>
      <c r="O37" s="37" t="s">
        <v>721</v>
      </c>
      <c r="P37" s="37"/>
      <c r="Q37" s="37"/>
      <c r="R37" s="5">
        <v>1</v>
      </c>
    </row>
    <row r="38" spans="1:19" x14ac:dyDescent="0.25">
      <c r="A38" s="30"/>
      <c r="B38" s="76" t="s">
        <v>722</v>
      </c>
      <c r="C38" s="51"/>
      <c r="D38" s="51"/>
      <c r="E38" s="19" t="s">
        <v>723</v>
      </c>
      <c r="F38" s="130" t="s">
        <v>724</v>
      </c>
      <c r="G38" s="130"/>
      <c r="H38" s="130"/>
      <c r="I38" s="27" t="s">
        <v>725</v>
      </c>
      <c r="J38" s="4"/>
      <c r="K38" s="74"/>
      <c r="L38" s="84"/>
      <c r="M38" s="88"/>
      <c r="N38" s="26" t="s">
        <v>726</v>
      </c>
      <c r="O38" s="37" t="s">
        <v>727</v>
      </c>
      <c r="P38" s="37"/>
      <c r="Q38" s="37"/>
      <c r="R38" s="5">
        <v>1</v>
      </c>
    </row>
    <row r="39" spans="1:19" x14ac:dyDescent="0.25">
      <c r="A39" s="4"/>
      <c r="B39" s="76" t="s">
        <v>728</v>
      </c>
      <c r="C39" s="51"/>
      <c r="D39" s="51"/>
      <c r="E39" s="19" t="s">
        <v>729</v>
      </c>
      <c r="F39" s="124" t="s">
        <v>730</v>
      </c>
      <c r="G39" s="124"/>
      <c r="H39" s="124"/>
      <c r="I39" s="23" t="s">
        <v>731</v>
      </c>
      <c r="J39" s="4"/>
      <c r="K39" s="26"/>
      <c r="L39" s="26"/>
      <c r="M39" s="26"/>
      <c r="N39" s="26"/>
      <c r="O39" s="38"/>
      <c r="P39" s="38"/>
      <c r="Q39" s="34"/>
      <c r="R39" s="36"/>
    </row>
    <row r="40" spans="1:19" ht="13" x14ac:dyDescent="0.25">
      <c r="A40" s="30"/>
      <c r="B40" s="76" t="s">
        <v>732</v>
      </c>
      <c r="C40" s="51"/>
      <c r="D40" s="51"/>
      <c r="E40" s="19" t="s">
        <v>733</v>
      </c>
      <c r="F40" s="124" t="s">
        <v>734</v>
      </c>
      <c r="G40" s="130"/>
      <c r="H40" s="130"/>
      <c r="I40" s="27" t="s">
        <v>735</v>
      </c>
      <c r="J40" s="4"/>
      <c r="K40" s="71">
        <f>SUM(B6,B8,B18,B27,B36,K8,K17,K30,K34)</f>
        <v>0</v>
      </c>
      <c r="L40" s="52">
        <f>SUM(C6,C8,C18,C27,C36,L8,L17,L30,L34)</f>
        <v>0</v>
      </c>
      <c r="M40" s="72">
        <f>SUM(D6,D8,D18,D27,D36,M8,M17,M30,M34)</f>
        <v>0</v>
      </c>
      <c r="N40" s="67" t="s">
        <v>736</v>
      </c>
      <c r="O40" s="68"/>
      <c r="P40" s="68"/>
      <c r="Q40" s="69" t="s">
        <v>737</v>
      </c>
      <c r="R40" s="70">
        <f>SUM(I6,I8,I18,I27,I36,R8,R17,R30,R34)</f>
        <v>110</v>
      </c>
    </row>
    <row r="41" spans="1:19" x14ac:dyDescent="0.25">
      <c r="A41" s="4"/>
      <c r="B41" s="74"/>
      <c r="C41" s="84"/>
      <c r="D41" s="88"/>
      <c r="E41" s="26" t="s">
        <v>738</v>
      </c>
      <c r="F41" s="124" t="s">
        <v>739</v>
      </c>
      <c r="G41" s="124"/>
      <c r="H41" s="124"/>
      <c r="I41" s="24">
        <v>6</v>
      </c>
      <c r="N41" s="31" t="s">
        <v>740</v>
      </c>
      <c r="Q41" s="102"/>
      <c r="R41" s="102"/>
    </row>
    <row r="42" spans="1:19" x14ac:dyDescent="0.25">
      <c r="A42" s="4"/>
      <c r="B42" s="74"/>
      <c r="C42" s="84"/>
      <c r="D42" s="88"/>
      <c r="E42" s="26" t="s">
        <v>741</v>
      </c>
      <c r="F42" s="124" t="s">
        <v>742</v>
      </c>
      <c r="G42" s="124"/>
      <c r="H42" s="130"/>
      <c r="I42" s="21">
        <v>18</v>
      </c>
      <c r="J42" s="4"/>
    </row>
    <row r="43" spans="1:19" x14ac:dyDescent="0.25">
      <c r="A43" s="4"/>
      <c r="B43" s="74"/>
      <c r="C43" s="84"/>
      <c r="D43" s="88"/>
      <c r="E43" s="26" t="s">
        <v>743</v>
      </c>
      <c r="F43" s="124" t="s">
        <v>744</v>
      </c>
      <c r="G43" s="124"/>
      <c r="H43" s="124"/>
      <c r="I43" s="24">
        <v>1</v>
      </c>
      <c r="J43" s="4"/>
    </row>
    <row r="44" spans="1:19" x14ac:dyDescent="0.25">
      <c r="A44" s="26"/>
      <c r="B44" s="74"/>
      <c r="C44" s="84"/>
      <c r="D44" s="88"/>
      <c r="E44" s="26" t="s">
        <v>745</v>
      </c>
      <c r="F44" s="135" t="s">
        <v>746</v>
      </c>
      <c r="G44" s="135"/>
      <c r="H44" s="135"/>
      <c r="I44" s="24">
        <v>2</v>
      </c>
      <c r="J44" s="4"/>
    </row>
    <row r="45" spans="1:19" x14ac:dyDescent="0.25">
      <c r="A45" s="4"/>
      <c r="B45" s="74"/>
      <c r="C45" s="84"/>
      <c r="D45" s="88"/>
      <c r="E45" s="26" t="s">
        <v>747</v>
      </c>
      <c r="F45" s="124" t="s">
        <v>748</v>
      </c>
      <c r="G45" s="124"/>
      <c r="H45" s="130"/>
      <c r="I45" s="24">
        <v>3</v>
      </c>
      <c r="J45" s="4"/>
      <c r="N45" s="31"/>
      <c r="O45" s="31"/>
      <c r="P45" s="31"/>
      <c r="Q45" s="31"/>
      <c r="R45" s="31"/>
      <c r="S45" s="31"/>
    </row>
    <row r="46" spans="1:19" x14ac:dyDescent="0.25">
      <c r="A46" s="4"/>
      <c r="B46" s="74"/>
      <c r="C46" s="84"/>
      <c r="D46" s="88"/>
      <c r="E46" s="26" t="s">
        <v>749</v>
      </c>
      <c r="F46" s="124" t="s">
        <v>750</v>
      </c>
      <c r="G46" s="124"/>
      <c r="H46" s="130"/>
      <c r="I46" s="24">
        <v>1</v>
      </c>
      <c r="J46" s="4"/>
    </row>
    <row r="47" spans="1:19" x14ac:dyDescent="0.25">
      <c r="A47" s="4"/>
      <c r="B47" s="74"/>
      <c r="C47" s="84"/>
      <c r="D47" s="88"/>
      <c r="E47" s="26" t="s">
        <v>751</v>
      </c>
      <c r="F47" s="124" t="s">
        <v>752</v>
      </c>
      <c r="G47" s="124"/>
      <c r="H47" s="124"/>
      <c r="I47" s="24">
        <v>2</v>
      </c>
      <c r="J47" s="4"/>
    </row>
    <row r="48" spans="1:19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35"/>
    </row>
    <row r="72" spans="1:10" x14ac:dyDescent="0.25">
      <c r="A72" s="4"/>
      <c r="J72" s="35"/>
    </row>
    <row r="73" spans="1:10" x14ac:dyDescent="0.25">
      <c r="A73" s="4"/>
      <c r="J73" s="35"/>
    </row>
    <row r="74" spans="1:10" x14ac:dyDescent="0.25">
      <c r="A74" s="4"/>
      <c r="J74" s="35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26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A81" s="4"/>
      <c r="J81" s="4"/>
    </row>
    <row r="82" spans="1:10" x14ac:dyDescent="0.25">
      <c r="J82" s="39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mergeCells count="55">
    <mergeCell ref="O27:Q27"/>
    <mergeCell ref="O28:Q28"/>
    <mergeCell ref="O24:Q24"/>
    <mergeCell ref="O23:Q23"/>
    <mergeCell ref="O11:Q11"/>
    <mergeCell ref="O20:Q20"/>
    <mergeCell ref="N8:P8"/>
    <mergeCell ref="O9:Q9"/>
    <mergeCell ref="O10:Q10"/>
    <mergeCell ref="O15:Q15"/>
    <mergeCell ref="O18:Q18"/>
    <mergeCell ref="F45:H45"/>
    <mergeCell ref="F37:H37"/>
    <mergeCell ref="F38:H38"/>
    <mergeCell ref="E27:G27"/>
    <mergeCell ref="F31:H31"/>
    <mergeCell ref="F32:H32"/>
    <mergeCell ref="E36:G36"/>
    <mergeCell ref="F41:H41"/>
    <mergeCell ref="F33:H33"/>
    <mergeCell ref="F28:H28"/>
    <mergeCell ref="F29:H29"/>
    <mergeCell ref="F39:H39"/>
    <mergeCell ref="K4:N4"/>
    <mergeCell ref="E5:I5"/>
    <mergeCell ref="F6:H6"/>
    <mergeCell ref="F47:H47"/>
    <mergeCell ref="F40:H40"/>
    <mergeCell ref="F46:H46"/>
    <mergeCell ref="F9:H9"/>
    <mergeCell ref="F12:H12"/>
    <mergeCell ref="F13:H13"/>
    <mergeCell ref="F14:H14"/>
    <mergeCell ref="F15:H15"/>
    <mergeCell ref="F10:H10"/>
    <mergeCell ref="F11:H11"/>
    <mergeCell ref="F25:H25"/>
    <mergeCell ref="F43:H43"/>
    <mergeCell ref="F44:H44"/>
    <mergeCell ref="O21:Q21"/>
    <mergeCell ref="O13:Q13"/>
    <mergeCell ref="F42:H42"/>
    <mergeCell ref="O12:Q12"/>
    <mergeCell ref="F19:H19"/>
    <mergeCell ref="F20:H20"/>
    <mergeCell ref="F23:H23"/>
    <mergeCell ref="E18:G18"/>
    <mergeCell ref="F21:H21"/>
    <mergeCell ref="F22:H22"/>
    <mergeCell ref="F24:H24"/>
    <mergeCell ref="O31:Q31"/>
    <mergeCell ref="O32:Q32"/>
    <mergeCell ref="O19:Q19"/>
    <mergeCell ref="O25:Q25"/>
    <mergeCell ref="O26:Q26"/>
  </mergeCells>
  <pageMargins left="0.7" right="0.7" top="0.75" bottom="0.75" header="0.3" footer="0.3"/>
  <pageSetup scale="75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view="pageBreakPreview" topLeftCell="A13" zoomScale="60" zoomScaleNormal="55" workbookViewId="0">
      <selection activeCell="N35" sqref="N35"/>
    </sheetView>
  </sheetViews>
  <sheetFormatPr defaultColWidth="8.81640625" defaultRowHeight="12.5" x14ac:dyDescent="0.25"/>
  <cols>
    <col min="1" max="1" width="1.453125" style="10" customWidth="1"/>
    <col min="2" max="3" width="2.81640625" style="10" customWidth="1"/>
    <col min="4" max="4" width="2.54296875" style="10" customWidth="1"/>
    <col min="5" max="5" width="5.81640625" style="10" customWidth="1"/>
    <col min="6" max="6" width="3.26953125" style="10" customWidth="1"/>
    <col min="7" max="7" width="34.1796875" style="10" customWidth="1"/>
    <col min="8" max="8" width="15.7265625" style="10" customWidth="1"/>
    <col min="9" max="9" width="8.7265625" style="40" customWidth="1"/>
    <col min="10" max="10" width="2.54296875" style="10" customWidth="1"/>
    <col min="11" max="11" width="3.1796875" style="10" customWidth="1"/>
    <col min="12" max="12" width="2.81640625" style="10" customWidth="1"/>
    <col min="13" max="13" width="2.7265625" style="10" customWidth="1"/>
    <col min="14" max="14" width="6.7265625" style="10" customWidth="1"/>
    <col min="15" max="15" width="11.453125" style="10" customWidth="1"/>
    <col min="16" max="16" width="16.453125" style="10" customWidth="1"/>
    <col min="17" max="17" width="23.1796875" style="10" customWidth="1"/>
    <col min="18" max="16384" width="8.81640625" style="10"/>
  </cols>
  <sheetData>
    <row r="1" spans="1:18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5" x14ac:dyDescent="0.35">
      <c r="A2" s="4"/>
      <c r="B2" s="5"/>
      <c r="C2" s="5"/>
      <c r="D2" s="5"/>
      <c r="E2" s="11" t="s">
        <v>753</v>
      </c>
      <c r="F2" s="7"/>
      <c r="G2" s="12"/>
      <c r="H2" s="12"/>
      <c r="I2" s="13"/>
      <c r="J2" s="14"/>
    </row>
    <row r="3" spans="1:18" ht="15.5" x14ac:dyDescent="0.3">
      <c r="A3" s="4"/>
      <c r="B3" s="5"/>
      <c r="C3" s="5"/>
      <c r="D3" s="5"/>
      <c r="E3" s="60" t="s">
        <v>754</v>
      </c>
      <c r="F3" s="61"/>
      <c r="G3" s="61"/>
      <c r="H3" s="61"/>
      <c r="I3" s="13"/>
      <c r="J3" s="14"/>
      <c r="K3" s="121" t="s">
        <v>755</v>
      </c>
      <c r="L3" s="121"/>
      <c r="M3" s="121"/>
      <c r="N3" s="121"/>
    </row>
    <row r="4" spans="1:18" ht="15.5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756</v>
      </c>
      <c r="L4" s="138"/>
      <c r="M4" s="138"/>
      <c r="N4" s="138"/>
    </row>
    <row r="5" spans="1:18" ht="13.9" customHeight="1" x14ac:dyDescent="0.25">
      <c r="A5" s="4"/>
      <c r="B5" s="8" t="s">
        <v>757</v>
      </c>
      <c r="C5" s="8" t="s">
        <v>758</v>
      </c>
      <c r="D5" s="8" t="s">
        <v>759</v>
      </c>
      <c r="E5" s="62"/>
      <c r="F5" s="61"/>
      <c r="G5" s="61"/>
      <c r="H5" s="61"/>
      <c r="I5" s="13"/>
      <c r="J5" s="30"/>
      <c r="K5" s="41"/>
    </row>
    <row r="6" spans="1:18" ht="14.5" customHeight="1" x14ac:dyDescent="0.25">
      <c r="A6" s="4"/>
      <c r="B6" s="73"/>
      <c r="C6" s="83"/>
      <c r="D6" s="94"/>
      <c r="E6" s="26" t="s">
        <v>760</v>
      </c>
      <c r="F6" s="124" t="s">
        <v>761</v>
      </c>
      <c r="G6" s="124"/>
      <c r="H6" s="124"/>
      <c r="I6" s="63">
        <v>1</v>
      </c>
      <c r="J6" s="30"/>
      <c r="K6" s="41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  <c r="J7" s="41"/>
      <c r="K7" s="41"/>
    </row>
    <row r="8" spans="1:18" ht="13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3" t="s">
        <v>1227</v>
      </c>
      <c r="F8" s="120"/>
      <c r="G8" s="120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2">
        <f>SUM(M11:M15)</f>
        <v>0</v>
      </c>
      <c r="N8" s="123" t="s">
        <v>1231</v>
      </c>
      <c r="O8" s="120"/>
      <c r="P8" s="120"/>
      <c r="Q8" s="78"/>
      <c r="R8" s="79">
        <f>SUM(R11:R15)</f>
        <v>13</v>
      </c>
    </row>
    <row r="9" spans="1:18" x14ac:dyDescent="0.25">
      <c r="A9" s="4"/>
      <c r="B9" s="74"/>
      <c r="C9" s="84"/>
      <c r="D9" s="88"/>
      <c r="E9" s="26" t="s">
        <v>762</v>
      </c>
      <c r="F9" s="124" t="s">
        <v>763</v>
      </c>
      <c r="G9" s="124"/>
      <c r="H9" s="124"/>
      <c r="I9" s="5">
        <v>16</v>
      </c>
      <c r="J9" s="4"/>
      <c r="K9" s="76" t="s">
        <v>764</v>
      </c>
      <c r="L9" s="51"/>
      <c r="M9" s="51"/>
      <c r="N9" s="19" t="s">
        <v>765</v>
      </c>
      <c r="O9" s="124" t="s">
        <v>766</v>
      </c>
      <c r="P9" s="124"/>
      <c r="Q9" s="130"/>
      <c r="R9" s="27" t="s">
        <v>767</v>
      </c>
    </row>
    <row r="10" spans="1:18" x14ac:dyDescent="0.25">
      <c r="A10" s="4"/>
      <c r="B10" s="74"/>
      <c r="C10" s="84"/>
      <c r="D10" s="88"/>
      <c r="E10" s="26" t="s">
        <v>768</v>
      </c>
      <c r="F10" s="124" t="s">
        <v>769</v>
      </c>
      <c r="G10" s="124"/>
      <c r="H10" s="130"/>
      <c r="I10" s="23">
        <v>1</v>
      </c>
      <c r="J10" s="4"/>
      <c r="K10" s="76" t="s">
        <v>770</v>
      </c>
      <c r="L10" s="51"/>
      <c r="M10" s="51"/>
      <c r="N10" s="19" t="s">
        <v>771</v>
      </c>
      <c r="O10" s="124" t="s">
        <v>772</v>
      </c>
      <c r="P10" s="124"/>
      <c r="Q10" s="130"/>
      <c r="R10" s="27" t="s">
        <v>773</v>
      </c>
    </row>
    <row r="11" spans="1:18" x14ac:dyDescent="0.25">
      <c r="A11" s="4"/>
      <c r="B11" s="74"/>
      <c r="C11" s="85"/>
      <c r="D11" s="89"/>
      <c r="E11" s="26" t="s">
        <v>774</v>
      </c>
      <c r="F11" s="124" t="s">
        <v>775</v>
      </c>
      <c r="G11" s="130"/>
      <c r="H11" s="130"/>
      <c r="I11" s="24">
        <v>2</v>
      </c>
      <c r="J11" s="4"/>
      <c r="K11" s="74"/>
      <c r="L11" s="84"/>
      <c r="M11" s="88"/>
      <c r="N11" s="26" t="s">
        <v>776</v>
      </c>
      <c r="O11" s="124" t="s">
        <v>777</v>
      </c>
      <c r="P11" s="124"/>
      <c r="Q11" s="130"/>
      <c r="R11" s="24">
        <v>5</v>
      </c>
    </row>
    <row r="12" spans="1:18" ht="23.25" customHeight="1" x14ac:dyDescent="0.25">
      <c r="A12" s="4"/>
      <c r="B12" s="74"/>
      <c r="C12" s="84"/>
      <c r="D12" s="88"/>
      <c r="E12" s="26" t="s">
        <v>778</v>
      </c>
      <c r="F12" s="124" t="s">
        <v>779</v>
      </c>
      <c r="G12" s="124"/>
      <c r="H12" s="130"/>
      <c r="I12" s="24">
        <v>5</v>
      </c>
      <c r="J12" s="4"/>
      <c r="K12" s="74"/>
      <c r="L12" s="84"/>
      <c r="M12" s="88"/>
      <c r="N12" s="26" t="s">
        <v>780</v>
      </c>
      <c r="O12" s="131" t="s">
        <v>1226</v>
      </c>
      <c r="P12" s="124"/>
      <c r="Q12" s="130"/>
      <c r="R12" s="24">
        <v>2</v>
      </c>
    </row>
    <row r="13" spans="1:18" x14ac:dyDescent="0.25">
      <c r="A13" s="4"/>
      <c r="B13" s="74"/>
      <c r="C13" s="84"/>
      <c r="D13" s="88"/>
      <c r="E13" s="26" t="s">
        <v>781</v>
      </c>
      <c r="F13" s="124" t="s">
        <v>782</v>
      </c>
      <c r="G13" s="124"/>
      <c r="H13" s="130"/>
      <c r="I13" s="5">
        <v>5</v>
      </c>
      <c r="J13" s="4"/>
      <c r="K13" s="74"/>
      <c r="L13" s="84"/>
      <c r="M13" s="88"/>
      <c r="N13" s="26" t="s">
        <v>783</v>
      </c>
      <c r="O13" s="124" t="s">
        <v>784</v>
      </c>
      <c r="P13" s="124"/>
      <c r="Q13" s="124"/>
      <c r="R13" s="24">
        <v>2</v>
      </c>
    </row>
    <row r="14" spans="1:18" x14ac:dyDescent="0.25">
      <c r="A14" s="4"/>
      <c r="B14" s="74"/>
      <c r="C14" s="84"/>
      <c r="D14" s="88"/>
      <c r="E14" s="26" t="s">
        <v>785</v>
      </c>
      <c r="F14" s="124" t="s">
        <v>786</v>
      </c>
      <c r="G14" s="124"/>
      <c r="H14" s="124"/>
      <c r="I14" s="5">
        <v>1</v>
      </c>
      <c r="J14" s="4"/>
      <c r="K14" s="74"/>
      <c r="L14" s="84"/>
      <c r="M14" s="88"/>
      <c r="N14" s="26" t="s">
        <v>787</v>
      </c>
      <c r="O14" s="1" t="s">
        <v>788</v>
      </c>
      <c r="P14" s="1"/>
      <c r="Q14" s="34"/>
      <c r="R14" s="24">
        <v>2</v>
      </c>
    </row>
    <row r="15" spans="1:18" x14ac:dyDescent="0.25">
      <c r="A15" s="4"/>
      <c r="B15" s="74"/>
      <c r="C15" s="84"/>
      <c r="D15" s="88"/>
      <c r="E15" s="26" t="s">
        <v>789</v>
      </c>
      <c r="F15" s="124" t="s">
        <v>790</v>
      </c>
      <c r="G15" s="124"/>
      <c r="H15" s="130"/>
      <c r="I15" s="5">
        <v>1</v>
      </c>
      <c r="J15" s="4"/>
      <c r="K15" s="74"/>
      <c r="L15" s="84"/>
      <c r="M15" s="88"/>
      <c r="N15" s="26" t="s">
        <v>791</v>
      </c>
      <c r="O15" s="124" t="s">
        <v>792</v>
      </c>
      <c r="P15" s="124"/>
      <c r="Q15" s="124"/>
      <c r="R15" s="24">
        <v>2</v>
      </c>
    </row>
    <row r="16" spans="1:18" x14ac:dyDescent="0.25">
      <c r="A16" s="4"/>
      <c r="B16" s="74"/>
      <c r="C16" s="84"/>
      <c r="D16" s="88"/>
      <c r="E16" s="26" t="s">
        <v>793</v>
      </c>
      <c r="F16" s="4" t="s">
        <v>794</v>
      </c>
      <c r="G16" s="4"/>
      <c r="H16" s="4"/>
      <c r="I16" s="5">
        <v>1</v>
      </c>
      <c r="J16" s="4"/>
      <c r="K16" s="32"/>
      <c r="L16" s="32"/>
      <c r="M16" s="32"/>
      <c r="N16" s="33"/>
      <c r="O16" s="20"/>
      <c r="P16" s="20"/>
      <c r="Q16" s="20"/>
      <c r="R16" s="24"/>
    </row>
    <row r="17" spans="1:18" ht="13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SUM(K20:K28)</f>
        <v>0</v>
      </c>
      <c r="L17" s="65">
        <f>SUM(L20:L28)</f>
        <v>0</v>
      </c>
      <c r="M17" s="82">
        <f>SUM(M20:M28)</f>
        <v>0</v>
      </c>
      <c r="N17" s="123" t="s">
        <v>1232</v>
      </c>
      <c r="O17" s="101"/>
      <c r="P17" s="101"/>
      <c r="Q17" s="78"/>
      <c r="R17" s="79">
        <f>SUM(R20:R28)</f>
        <v>16</v>
      </c>
    </row>
    <row r="18" spans="1:18" ht="13" x14ac:dyDescent="0.25">
      <c r="A18" s="4"/>
      <c r="B18" s="65">
        <f>SUM(B20:B25)</f>
        <v>0</v>
      </c>
      <c r="C18" s="65">
        <f>SUM(C20:C25)</f>
        <v>0</v>
      </c>
      <c r="D18" s="82">
        <f>SUM(D20:D25)</f>
        <v>0</v>
      </c>
      <c r="E18" s="127" t="s">
        <v>1235</v>
      </c>
      <c r="F18" s="128"/>
      <c r="G18" s="128"/>
      <c r="H18" s="78"/>
      <c r="I18" s="79">
        <f>SUM(I20:I25)</f>
        <v>10</v>
      </c>
      <c r="J18" s="4"/>
      <c r="K18" s="76" t="s">
        <v>795</v>
      </c>
      <c r="L18" s="51"/>
      <c r="M18" s="51"/>
      <c r="N18" s="19" t="s">
        <v>796</v>
      </c>
      <c r="O18" s="124" t="s">
        <v>797</v>
      </c>
      <c r="P18" s="124"/>
      <c r="Q18" s="124"/>
      <c r="R18" s="27" t="s">
        <v>798</v>
      </c>
    </row>
    <row r="19" spans="1:18" ht="15.75" customHeight="1" x14ac:dyDescent="0.25">
      <c r="A19" s="4"/>
      <c r="B19" s="76" t="s">
        <v>799</v>
      </c>
      <c r="C19" s="51"/>
      <c r="D19" s="51"/>
      <c r="E19" s="19" t="s">
        <v>800</v>
      </c>
      <c r="F19" s="124" t="s">
        <v>801</v>
      </c>
      <c r="G19" s="124"/>
      <c r="H19" s="130"/>
      <c r="I19" s="27" t="s">
        <v>802</v>
      </c>
      <c r="J19" s="4"/>
      <c r="K19" s="76" t="s">
        <v>803</v>
      </c>
      <c r="L19" s="51"/>
      <c r="M19" s="51"/>
      <c r="N19" s="19" t="s">
        <v>804</v>
      </c>
      <c r="O19" s="124" t="s">
        <v>805</v>
      </c>
      <c r="P19" s="124"/>
      <c r="Q19" s="124"/>
      <c r="R19" s="27" t="s">
        <v>806</v>
      </c>
    </row>
    <row r="20" spans="1:18" x14ac:dyDescent="0.25">
      <c r="A20" s="4"/>
      <c r="B20" s="74"/>
      <c r="C20" s="84"/>
      <c r="D20" s="88"/>
      <c r="E20" s="26" t="s">
        <v>807</v>
      </c>
      <c r="F20" s="124" t="s">
        <v>808</v>
      </c>
      <c r="G20" s="124"/>
      <c r="H20" s="124"/>
      <c r="I20" s="24">
        <v>1</v>
      </c>
      <c r="J20" s="4"/>
      <c r="K20" s="74"/>
      <c r="L20" s="84"/>
      <c r="M20" s="88"/>
      <c r="N20" s="26" t="s">
        <v>809</v>
      </c>
      <c r="O20" s="124" t="s">
        <v>810</v>
      </c>
      <c r="P20" s="124"/>
      <c r="Q20" s="124"/>
      <c r="R20" s="24">
        <v>2</v>
      </c>
    </row>
    <row r="21" spans="1:18" x14ac:dyDescent="0.25">
      <c r="A21" s="4"/>
      <c r="B21" s="74"/>
      <c r="C21" s="84"/>
      <c r="D21" s="88"/>
      <c r="E21" s="26" t="s">
        <v>811</v>
      </c>
      <c r="F21" s="124" t="s">
        <v>812</v>
      </c>
      <c r="G21" s="124"/>
      <c r="H21" s="124"/>
      <c r="I21" s="21">
        <v>2</v>
      </c>
      <c r="J21" s="4"/>
      <c r="K21" s="74"/>
      <c r="L21" s="84"/>
      <c r="M21" s="88"/>
      <c r="N21" s="26" t="s">
        <v>813</v>
      </c>
      <c r="O21" s="124" t="s">
        <v>814</v>
      </c>
      <c r="P21" s="124"/>
      <c r="Q21" s="124"/>
      <c r="R21" s="24">
        <v>3</v>
      </c>
    </row>
    <row r="22" spans="1:18" x14ac:dyDescent="0.25">
      <c r="A22" s="4"/>
      <c r="B22" s="74"/>
      <c r="C22" s="84"/>
      <c r="D22" s="90"/>
      <c r="E22" s="26" t="s">
        <v>815</v>
      </c>
      <c r="F22" s="124" t="s">
        <v>816</v>
      </c>
      <c r="G22" s="124"/>
      <c r="H22" s="124"/>
      <c r="I22" s="21">
        <v>1</v>
      </c>
      <c r="J22" s="4"/>
      <c r="K22" s="74"/>
      <c r="L22" s="84"/>
      <c r="M22" s="88"/>
      <c r="N22" s="26" t="s">
        <v>817</v>
      </c>
      <c r="O22" s="20" t="s">
        <v>818</v>
      </c>
      <c r="P22" s="20"/>
      <c r="Q22" s="20"/>
      <c r="R22" s="24">
        <v>1</v>
      </c>
    </row>
    <row r="23" spans="1:18" x14ac:dyDescent="0.25">
      <c r="A23" s="4"/>
      <c r="B23" s="74"/>
      <c r="C23" s="84"/>
      <c r="D23" s="88"/>
      <c r="E23" s="26" t="s">
        <v>819</v>
      </c>
      <c r="F23" s="124" t="s">
        <v>820</v>
      </c>
      <c r="G23" s="124"/>
      <c r="H23" s="124"/>
      <c r="I23" s="21">
        <v>3</v>
      </c>
      <c r="J23" s="4"/>
      <c r="K23" s="74"/>
      <c r="L23" s="84"/>
      <c r="M23" s="88"/>
      <c r="N23" s="26" t="s">
        <v>821</v>
      </c>
      <c r="O23" s="124" t="s">
        <v>822</v>
      </c>
      <c r="P23" s="124"/>
      <c r="Q23" s="124"/>
      <c r="R23" s="24">
        <v>2</v>
      </c>
    </row>
    <row r="24" spans="1:18" x14ac:dyDescent="0.25">
      <c r="A24" s="4"/>
      <c r="B24" s="75"/>
      <c r="C24" s="86"/>
      <c r="D24" s="91"/>
      <c r="E24" s="26" t="s">
        <v>823</v>
      </c>
      <c r="F24" s="124" t="s">
        <v>824</v>
      </c>
      <c r="G24" s="124"/>
      <c r="H24" s="124"/>
      <c r="I24" s="21">
        <v>2</v>
      </c>
      <c r="J24" s="4"/>
      <c r="K24" s="74"/>
      <c r="L24" s="84"/>
      <c r="M24" s="88"/>
      <c r="N24" s="26" t="s">
        <v>825</v>
      </c>
      <c r="O24" s="124" t="s">
        <v>826</v>
      </c>
      <c r="P24" s="124"/>
      <c r="Q24" s="124"/>
      <c r="R24" s="24">
        <v>1</v>
      </c>
    </row>
    <row r="25" spans="1:18" x14ac:dyDescent="0.25">
      <c r="A25" s="4"/>
      <c r="B25" s="75"/>
      <c r="C25" s="86"/>
      <c r="D25" s="92"/>
      <c r="E25" s="26" t="s">
        <v>827</v>
      </c>
      <c r="F25" s="124" t="s">
        <v>828</v>
      </c>
      <c r="G25" s="124"/>
      <c r="H25" s="124"/>
      <c r="I25" s="21">
        <v>1</v>
      </c>
      <c r="J25" s="4"/>
      <c r="K25" s="74"/>
      <c r="L25" s="84"/>
      <c r="M25" s="88"/>
      <c r="N25" s="26" t="s">
        <v>829</v>
      </c>
      <c r="O25" s="124" t="s">
        <v>830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4"/>
      <c r="M26" s="88"/>
      <c r="N26" s="26" t="s">
        <v>831</v>
      </c>
      <c r="O26" s="124" t="s">
        <v>832</v>
      </c>
      <c r="P26" s="124"/>
      <c r="Q26" s="124"/>
      <c r="R26" s="24">
        <v>3</v>
      </c>
    </row>
    <row r="27" spans="1:18" ht="13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7" t="s">
        <v>1229</v>
      </c>
      <c r="F27" s="128"/>
      <c r="G27" s="128"/>
      <c r="H27" s="78"/>
      <c r="I27" s="79">
        <f>SUM(I31:I34)</f>
        <v>11</v>
      </c>
      <c r="J27" s="4"/>
      <c r="K27" s="74"/>
      <c r="L27" s="84"/>
      <c r="M27" s="88"/>
      <c r="N27" s="26" t="s">
        <v>833</v>
      </c>
      <c r="O27" s="124" t="s">
        <v>834</v>
      </c>
      <c r="P27" s="124"/>
      <c r="Q27" s="124"/>
      <c r="R27" s="24">
        <v>1</v>
      </c>
    </row>
    <row r="28" spans="1:18" x14ac:dyDescent="0.25">
      <c r="A28" s="4"/>
      <c r="B28" s="76" t="s">
        <v>835</v>
      </c>
      <c r="C28" s="51"/>
      <c r="D28" s="51"/>
      <c r="E28" s="19" t="s">
        <v>836</v>
      </c>
      <c r="F28" s="124" t="s">
        <v>837</v>
      </c>
      <c r="G28" s="124"/>
      <c r="H28" s="124"/>
      <c r="I28" s="27" t="s">
        <v>838</v>
      </c>
      <c r="J28" s="4"/>
      <c r="K28" s="74"/>
      <c r="L28" s="84"/>
      <c r="M28" s="88"/>
      <c r="N28" s="26" t="s">
        <v>839</v>
      </c>
      <c r="O28" s="124" t="s">
        <v>840</v>
      </c>
      <c r="P28" s="124"/>
      <c r="Q28" s="124"/>
      <c r="R28" s="24">
        <v>1</v>
      </c>
    </row>
    <row r="29" spans="1:18" x14ac:dyDescent="0.25">
      <c r="A29" s="4"/>
      <c r="B29" s="76" t="s">
        <v>841</v>
      </c>
      <c r="C29" s="51"/>
      <c r="D29" s="51"/>
      <c r="E29" s="19" t="s">
        <v>842</v>
      </c>
      <c r="F29" s="124" t="s">
        <v>843</v>
      </c>
      <c r="G29" s="124"/>
      <c r="H29" s="124"/>
      <c r="I29" s="27" t="s">
        <v>844</v>
      </c>
      <c r="J29" s="4"/>
      <c r="K29" s="5"/>
      <c r="L29" s="5"/>
      <c r="M29" s="5"/>
      <c r="N29" s="19"/>
      <c r="O29" s="20"/>
      <c r="P29" s="20"/>
      <c r="Q29" s="20"/>
      <c r="R29" s="24"/>
    </row>
    <row r="30" spans="1:18" ht="13" x14ac:dyDescent="0.25">
      <c r="A30" s="4"/>
      <c r="B30" s="76" t="s">
        <v>845</v>
      </c>
      <c r="C30" s="51"/>
      <c r="D30" s="51"/>
      <c r="E30" s="19" t="s">
        <v>846</v>
      </c>
      <c r="F30" s="20" t="s">
        <v>847</v>
      </c>
      <c r="G30" s="20"/>
      <c r="H30" s="20"/>
      <c r="I30" s="27" t="s">
        <v>848</v>
      </c>
      <c r="J30" s="4"/>
      <c r="K30" s="66">
        <f>SUM(K31:K32)</f>
        <v>0</v>
      </c>
      <c r="L30" s="66">
        <f>SUM(L31:L32)</f>
        <v>0</v>
      </c>
      <c r="M30" s="80">
        <f>SUM(M31:M32)</f>
        <v>0</v>
      </c>
      <c r="N30" s="123" t="s">
        <v>1233</v>
      </c>
      <c r="O30" s="101"/>
      <c r="P30" s="101"/>
      <c r="Q30" s="78"/>
      <c r="R30" s="79">
        <f>SUM(R31:R32)</f>
        <v>6</v>
      </c>
    </row>
    <row r="31" spans="1:18" x14ac:dyDescent="0.25">
      <c r="A31" s="4"/>
      <c r="B31" s="74"/>
      <c r="C31" s="84"/>
      <c r="D31" s="88"/>
      <c r="E31" s="26" t="s">
        <v>849</v>
      </c>
      <c r="F31" s="124" t="s">
        <v>850</v>
      </c>
      <c r="G31" s="124"/>
      <c r="H31" s="124"/>
      <c r="I31" s="24">
        <v>2</v>
      </c>
      <c r="J31" s="4"/>
      <c r="K31" s="74"/>
      <c r="L31" s="84"/>
      <c r="M31" s="88"/>
      <c r="N31" s="26" t="s">
        <v>851</v>
      </c>
      <c r="O31" s="137" t="s">
        <v>852</v>
      </c>
      <c r="P31" s="137"/>
      <c r="Q31" s="137"/>
      <c r="R31" s="36">
        <v>5</v>
      </c>
    </row>
    <row r="32" spans="1:18" x14ac:dyDescent="0.25">
      <c r="A32" s="4"/>
      <c r="B32" s="74"/>
      <c r="C32" s="84"/>
      <c r="D32" s="88"/>
      <c r="E32" s="26" t="s">
        <v>853</v>
      </c>
      <c r="F32" s="124" t="s">
        <v>854</v>
      </c>
      <c r="G32" s="130"/>
      <c r="H32" s="130"/>
      <c r="I32" s="24">
        <v>6</v>
      </c>
      <c r="J32" s="4"/>
      <c r="K32" s="74"/>
      <c r="L32" s="84"/>
      <c r="M32" s="88"/>
      <c r="N32" s="26" t="s">
        <v>855</v>
      </c>
      <c r="O32" s="137" t="s">
        <v>856</v>
      </c>
      <c r="P32" s="137"/>
      <c r="Q32" s="137"/>
      <c r="R32" s="36">
        <v>1</v>
      </c>
    </row>
    <row r="33" spans="1:18" x14ac:dyDescent="0.25">
      <c r="A33" s="4"/>
      <c r="B33" s="74"/>
      <c r="C33" s="84"/>
      <c r="D33" s="88"/>
      <c r="E33" s="26" t="s">
        <v>857</v>
      </c>
      <c r="F33" s="124" t="s">
        <v>858</v>
      </c>
      <c r="G33" s="124"/>
      <c r="H33" s="124"/>
      <c r="I33" s="24">
        <v>2</v>
      </c>
      <c r="J33" s="4"/>
      <c r="K33" s="4"/>
      <c r="L33" s="4"/>
      <c r="M33" s="4"/>
      <c r="N33" s="4"/>
      <c r="O33" s="4"/>
      <c r="P33" s="4"/>
      <c r="Q33" s="4"/>
      <c r="R33" s="5"/>
    </row>
    <row r="34" spans="1:18" ht="13" x14ac:dyDescent="0.25">
      <c r="A34" s="26"/>
      <c r="B34" s="74"/>
      <c r="C34" s="84"/>
      <c r="D34" s="88"/>
      <c r="E34" s="26" t="s">
        <v>859</v>
      </c>
      <c r="F34" s="20" t="s">
        <v>860</v>
      </c>
      <c r="G34" s="31"/>
      <c r="H34" s="31"/>
      <c r="I34" s="24">
        <v>1</v>
      </c>
      <c r="J34" s="4"/>
      <c r="K34" s="66">
        <f>SUM(K35:K38)</f>
        <v>0</v>
      </c>
      <c r="L34" s="66">
        <f>SUM(L35:L38)</f>
        <v>0</v>
      </c>
      <c r="M34" s="80">
        <f>SUM(M35:M38)</f>
        <v>0</v>
      </c>
      <c r="N34" s="123" t="s">
        <v>1236</v>
      </c>
      <c r="O34" s="101"/>
      <c r="P34" s="101"/>
      <c r="Q34" s="78"/>
      <c r="R34" s="79">
        <f>SUM(R35:R38)</f>
        <v>4</v>
      </c>
    </row>
    <row r="35" spans="1:18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4"/>
      <c r="M35" s="88"/>
      <c r="N35" s="26" t="s">
        <v>861</v>
      </c>
      <c r="O35" s="37" t="s">
        <v>862</v>
      </c>
      <c r="P35" s="37"/>
      <c r="Q35" s="37"/>
      <c r="R35" s="24">
        <v>1</v>
      </c>
    </row>
    <row r="36" spans="1:18" ht="13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7" t="s">
        <v>1230</v>
      </c>
      <c r="F36" s="128"/>
      <c r="G36" s="128"/>
      <c r="H36" s="78"/>
      <c r="I36" s="79">
        <f>SUM(I41:I47)</f>
        <v>33</v>
      </c>
      <c r="J36" s="4"/>
      <c r="K36" s="74"/>
      <c r="L36" s="84"/>
      <c r="M36" s="88"/>
      <c r="N36" s="26" t="s">
        <v>863</v>
      </c>
      <c r="O36" s="37" t="s">
        <v>864</v>
      </c>
      <c r="P36" s="37"/>
      <c r="Q36" s="37"/>
      <c r="R36" s="24">
        <v>1</v>
      </c>
    </row>
    <row r="37" spans="1:18" x14ac:dyDescent="0.25">
      <c r="A37" s="4"/>
      <c r="B37" s="76" t="s">
        <v>865</v>
      </c>
      <c r="C37" s="51"/>
      <c r="D37" s="51"/>
      <c r="E37" s="19" t="s">
        <v>866</v>
      </c>
      <c r="F37" s="124" t="s">
        <v>867</v>
      </c>
      <c r="G37" s="124"/>
      <c r="H37" s="124"/>
      <c r="I37" s="27" t="s">
        <v>868</v>
      </c>
      <c r="J37" s="4"/>
      <c r="K37" s="74"/>
      <c r="L37" s="84"/>
      <c r="M37" s="88"/>
      <c r="N37" s="26" t="s">
        <v>869</v>
      </c>
      <c r="O37" s="37" t="s">
        <v>870</v>
      </c>
      <c r="P37" s="37"/>
      <c r="Q37" s="37"/>
      <c r="R37" s="5">
        <v>1</v>
      </c>
    </row>
    <row r="38" spans="1:18" x14ac:dyDescent="0.25">
      <c r="A38" s="30"/>
      <c r="B38" s="76" t="s">
        <v>871</v>
      </c>
      <c r="C38" s="51"/>
      <c r="D38" s="51"/>
      <c r="E38" s="19" t="s">
        <v>872</v>
      </c>
      <c r="F38" s="130" t="s">
        <v>873</v>
      </c>
      <c r="G38" s="130"/>
      <c r="H38" s="130"/>
      <c r="I38" s="27" t="s">
        <v>874</v>
      </c>
      <c r="J38" s="4"/>
      <c r="K38" s="74"/>
      <c r="L38" s="84"/>
      <c r="M38" s="88"/>
      <c r="N38" s="26" t="s">
        <v>875</v>
      </c>
      <c r="O38" s="37" t="s">
        <v>876</v>
      </c>
      <c r="P38" s="37"/>
      <c r="Q38" s="37"/>
      <c r="R38" s="5">
        <v>1</v>
      </c>
    </row>
    <row r="39" spans="1:18" x14ac:dyDescent="0.25">
      <c r="A39" s="4"/>
      <c r="B39" s="76" t="s">
        <v>877</v>
      </c>
      <c r="C39" s="51"/>
      <c r="D39" s="51"/>
      <c r="E39" s="19" t="s">
        <v>878</v>
      </c>
      <c r="F39" s="124" t="s">
        <v>879</v>
      </c>
      <c r="G39" s="124"/>
      <c r="H39" s="124"/>
      <c r="I39" s="23" t="s">
        <v>880</v>
      </c>
      <c r="J39" s="4"/>
      <c r="K39" s="26"/>
      <c r="L39" s="26"/>
      <c r="M39" s="26"/>
      <c r="N39" s="26"/>
      <c r="O39" s="38"/>
      <c r="P39" s="38"/>
      <c r="Q39" s="34"/>
      <c r="R39" s="36"/>
    </row>
    <row r="40" spans="1:18" ht="13" x14ac:dyDescent="0.25">
      <c r="A40" s="30"/>
      <c r="B40" s="76" t="s">
        <v>881</v>
      </c>
      <c r="C40" s="51"/>
      <c r="D40" s="51"/>
      <c r="E40" s="19" t="s">
        <v>882</v>
      </c>
      <c r="F40" s="124" t="s">
        <v>883</v>
      </c>
      <c r="G40" s="130"/>
      <c r="H40" s="130"/>
      <c r="I40" s="27" t="s">
        <v>884</v>
      </c>
      <c r="J40" s="4"/>
      <c r="K40" s="71">
        <f>SUM(B6,B8,B18,B27,B36,K8,K17,K30,K34)</f>
        <v>0</v>
      </c>
      <c r="L40" s="52">
        <f>SUM(C6,C8,C18,C27,C36,L8,L17,L30,L34)</f>
        <v>0</v>
      </c>
      <c r="M40" s="107">
        <f>SUM(D6,D8,D18,D27,D36,M8,M17,M30,M34)</f>
        <v>0</v>
      </c>
      <c r="N40" s="103" t="s">
        <v>885</v>
      </c>
      <c r="O40" s="104"/>
      <c r="P40" s="104"/>
      <c r="Q40" s="105" t="s">
        <v>886</v>
      </c>
      <c r="R40" s="106">
        <f>SUM(I6,I8,I18,I27,I36,R8,R17,R30,R34)</f>
        <v>110</v>
      </c>
    </row>
    <row r="41" spans="1:18" x14ac:dyDescent="0.25">
      <c r="A41" s="4"/>
      <c r="B41" s="74"/>
      <c r="C41" s="84"/>
      <c r="D41" s="88"/>
      <c r="E41" s="26" t="s">
        <v>887</v>
      </c>
      <c r="F41" s="124" t="s">
        <v>888</v>
      </c>
      <c r="G41" s="124"/>
      <c r="H41" s="124"/>
      <c r="I41" s="24">
        <v>6</v>
      </c>
      <c r="J41" s="4"/>
      <c r="K41" s="39"/>
      <c r="L41" s="39"/>
      <c r="M41" s="39"/>
      <c r="N41" s="136" t="s">
        <v>889</v>
      </c>
      <c r="O41" s="136"/>
      <c r="P41" s="136"/>
      <c r="Q41" s="136"/>
      <c r="R41" s="136"/>
    </row>
    <row r="42" spans="1:18" x14ac:dyDescent="0.25">
      <c r="A42" s="4"/>
      <c r="B42" s="74"/>
      <c r="C42" s="84"/>
      <c r="D42" s="88"/>
      <c r="E42" s="26" t="s">
        <v>890</v>
      </c>
      <c r="F42" s="124" t="s">
        <v>891</v>
      </c>
      <c r="G42" s="124"/>
      <c r="H42" s="130"/>
      <c r="I42" s="21">
        <v>18</v>
      </c>
      <c r="J42" s="4"/>
    </row>
    <row r="43" spans="1:18" x14ac:dyDescent="0.25">
      <c r="A43" s="4"/>
      <c r="B43" s="74"/>
      <c r="C43" s="84"/>
      <c r="D43" s="88"/>
      <c r="E43" s="26" t="s">
        <v>892</v>
      </c>
      <c r="F43" s="124" t="s">
        <v>893</v>
      </c>
      <c r="G43" s="124"/>
      <c r="H43" s="124"/>
      <c r="I43" s="24">
        <v>1</v>
      </c>
      <c r="J43" s="4"/>
    </row>
    <row r="44" spans="1:18" x14ac:dyDescent="0.25">
      <c r="A44" s="26"/>
      <c r="B44" s="74"/>
      <c r="C44" s="84"/>
      <c r="D44" s="88"/>
      <c r="E44" s="26" t="s">
        <v>894</v>
      </c>
      <c r="F44" s="135" t="s">
        <v>895</v>
      </c>
      <c r="G44" s="135"/>
      <c r="H44" s="135"/>
      <c r="I44" s="24">
        <v>2</v>
      </c>
      <c r="J44" s="4"/>
    </row>
    <row r="45" spans="1:18" x14ac:dyDescent="0.25">
      <c r="A45" s="4"/>
      <c r="B45" s="74"/>
      <c r="C45" s="84"/>
      <c r="D45" s="88"/>
      <c r="E45" s="26" t="s">
        <v>896</v>
      </c>
      <c r="F45" s="124" t="s">
        <v>897</v>
      </c>
      <c r="G45" s="124"/>
      <c r="H45" s="130"/>
      <c r="I45" s="24">
        <v>3</v>
      </c>
      <c r="J45" s="4"/>
    </row>
    <row r="46" spans="1:18" x14ac:dyDescent="0.25">
      <c r="A46" s="4"/>
      <c r="B46" s="74"/>
      <c r="C46" s="84"/>
      <c r="D46" s="88"/>
      <c r="E46" s="26" t="s">
        <v>898</v>
      </c>
      <c r="F46" s="124" t="s">
        <v>899</v>
      </c>
      <c r="G46" s="124"/>
      <c r="H46" s="130"/>
      <c r="I46" s="24">
        <v>1</v>
      </c>
      <c r="J46" s="4"/>
    </row>
    <row r="47" spans="1:18" x14ac:dyDescent="0.25">
      <c r="A47" s="4"/>
      <c r="B47" s="74"/>
      <c r="C47" s="84"/>
      <c r="D47" s="88"/>
      <c r="E47" s="26" t="s">
        <v>900</v>
      </c>
      <c r="F47" s="124" t="s">
        <v>901</v>
      </c>
      <c r="G47" s="124"/>
      <c r="H47" s="124"/>
      <c r="I47" s="24">
        <v>2</v>
      </c>
      <c r="J47" s="4"/>
    </row>
    <row r="48" spans="1:18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35"/>
    </row>
    <row r="72" spans="1:10" x14ac:dyDescent="0.25">
      <c r="A72" s="4"/>
      <c r="J72" s="35"/>
    </row>
    <row r="73" spans="1:10" x14ac:dyDescent="0.25">
      <c r="A73" s="4"/>
      <c r="J73" s="35"/>
    </row>
    <row r="74" spans="1:10" x14ac:dyDescent="0.25">
      <c r="A74" s="4"/>
      <c r="J74" s="35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26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A81" s="4"/>
      <c r="J81" s="4"/>
    </row>
    <row r="82" spans="1:10" x14ac:dyDescent="0.25">
      <c r="J82" s="39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mergeCells count="54">
    <mergeCell ref="O23:Q23"/>
    <mergeCell ref="F24:H24"/>
    <mergeCell ref="O9:Q9"/>
    <mergeCell ref="F38:H38"/>
    <mergeCell ref="F41:H41"/>
    <mergeCell ref="N41:R41"/>
    <mergeCell ref="O15:Q15"/>
    <mergeCell ref="O18:Q18"/>
    <mergeCell ref="O19:Q19"/>
    <mergeCell ref="O20:Q20"/>
    <mergeCell ref="O32:Q32"/>
    <mergeCell ref="O27:Q27"/>
    <mergeCell ref="O28:Q28"/>
    <mergeCell ref="O25:Q25"/>
    <mergeCell ref="O31:Q31"/>
    <mergeCell ref="O21:Q21"/>
    <mergeCell ref="O24:Q24"/>
    <mergeCell ref="F47:H47"/>
    <mergeCell ref="F32:H32"/>
    <mergeCell ref="F40:H40"/>
    <mergeCell ref="E36:G36"/>
    <mergeCell ref="F42:H42"/>
    <mergeCell ref="F46:H46"/>
    <mergeCell ref="F44:H44"/>
    <mergeCell ref="F11:H11"/>
    <mergeCell ref="F14:H14"/>
    <mergeCell ref="F29:H29"/>
    <mergeCell ref="F31:H31"/>
    <mergeCell ref="F25:H25"/>
    <mergeCell ref="F28:H28"/>
    <mergeCell ref="F12:H12"/>
    <mergeCell ref="F13:H13"/>
    <mergeCell ref="F33:H33"/>
    <mergeCell ref="F15:H15"/>
    <mergeCell ref="F19:H19"/>
    <mergeCell ref="F43:H43"/>
    <mergeCell ref="F37:H37"/>
    <mergeCell ref="F21:H21"/>
    <mergeCell ref="K4:N4"/>
    <mergeCell ref="F6:H6"/>
    <mergeCell ref="F45:H45"/>
    <mergeCell ref="F39:H39"/>
    <mergeCell ref="O10:Q10"/>
    <mergeCell ref="O11:Q11"/>
    <mergeCell ref="F9:H9"/>
    <mergeCell ref="F20:H20"/>
    <mergeCell ref="E18:G18"/>
    <mergeCell ref="O13:Q13"/>
    <mergeCell ref="F10:H10"/>
    <mergeCell ref="O12:Q12"/>
    <mergeCell ref="E27:G27"/>
    <mergeCell ref="O26:Q26"/>
    <mergeCell ref="F22:H22"/>
    <mergeCell ref="F23:H23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view="pageBreakPreview" topLeftCell="A7" zoomScale="55" zoomScaleNormal="100" zoomScaleSheetLayoutView="55" workbookViewId="0">
      <selection activeCell="N35" sqref="N35"/>
    </sheetView>
  </sheetViews>
  <sheetFormatPr defaultColWidth="8.81640625" defaultRowHeight="12.5" x14ac:dyDescent="0.25"/>
  <cols>
    <col min="1" max="1" width="1.453125" style="10" customWidth="1"/>
    <col min="2" max="2" width="3.26953125" style="10" customWidth="1"/>
    <col min="3" max="3" width="2.81640625" style="10" customWidth="1"/>
    <col min="4" max="4" width="2.7265625" style="10" customWidth="1"/>
    <col min="5" max="5" width="5.81640625" style="10" customWidth="1"/>
    <col min="6" max="6" width="3.26953125" style="10" customWidth="1"/>
    <col min="7" max="7" width="34.1796875" style="10" customWidth="1"/>
    <col min="8" max="8" width="11.1796875" style="10" customWidth="1"/>
    <col min="9" max="9" width="8.7265625" style="40" customWidth="1"/>
    <col min="10" max="10" width="2" style="10" customWidth="1"/>
    <col min="11" max="11" width="3.1796875" style="10" customWidth="1"/>
    <col min="12" max="12" width="2.81640625" style="10" customWidth="1"/>
    <col min="13" max="13" width="2.7265625" style="10" customWidth="1"/>
    <col min="14" max="14" width="7.1796875" style="10" customWidth="1"/>
    <col min="15" max="15" width="16.26953125" style="10" customWidth="1"/>
    <col min="16" max="16" width="26" style="10" customWidth="1"/>
    <col min="17" max="16384" width="8.81640625" style="10"/>
  </cols>
  <sheetData>
    <row r="1" spans="1:18" ht="10.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5" x14ac:dyDescent="0.35">
      <c r="A2" s="4"/>
      <c r="B2" s="5"/>
      <c r="C2" s="5"/>
      <c r="D2" s="5"/>
      <c r="E2" s="11" t="s">
        <v>902</v>
      </c>
      <c r="F2" s="7"/>
      <c r="G2" s="12"/>
      <c r="H2" s="12"/>
      <c r="I2" s="13"/>
      <c r="J2" s="14"/>
    </row>
    <row r="3" spans="1:18" ht="15.5" x14ac:dyDescent="0.3">
      <c r="A3" s="4"/>
      <c r="B3" s="5"/>
      <c r="C3" s="5"/>
      <c r="D3" s="5"/>
      <c r="E3" s="60" t="s">
        <v>903</v>
      </c>
      <c r="F3" s="61"/>
      <c r="G3" s="61"/>
      <c r="H3" s="61"/>
      <c r="I3" s="13"/>
      <c r="J3" s="14"/>
      <c r="K3" s="121" t="s">
        <v>904</v>
      </c>
      <c r="L3" s="121"/>
      <c r="M3" s="121"/>
      <c r="N3" s="121"/>
    </row>
    <row r="4" spans="1:18" ht="15.5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905</v>
      </c>
      <c r="L4" s="138"/>
      <c r="M4" s="138"/>
      <c r="N4" s="138"/>
    </row>
    <row r="5" spans="1:18" ht="13.9" customHeight="1" x14ac:dyDescent="0.25">
      <c r="A5" s="4"/>
      <c r="B5" s="8" t="s">
        <v>906</v>
      </c>
      <c r="C5" s="8" t="s">
        <v>907</v>
      </c>
      <c r="D5" s="8" t="s">
        <v>908</v>
      </c>
      <c r="E5" s="129"/>
      <c r="F5" s="129"/>
      <c r="G5" s="129"/>
      <c r="H5" s="129"/>
      <c r="I5" s="129"/>
      <c r="J5" s="30"/>
      <c r="K5" s="41"/>
    </row>
    <row r="6" spans="1:18" ht="14.5" customHeight="1" x14ac:dyDescent="0.25">
      <c r="A6" s="4"/>
      <c r="B6" s="73"/>
      <c r="C6" s="83"/>
      <c r="D6" s="94"/>
      <c r="E6" s="19" t="s">
        <v>909</v>
      </c>
      <c r="F6" s="124" t="s">
        <v>910</v>
      </c>
      <c r="G6" s="124"/>
      <c r="H6" s="124"/>
      <c r="I6" s="63">
        <v>1</v>
      </c>
      <c r="J6" s="30"/>
      <c r="K6" s="41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  <c r="J7" s="41"/>
      <c r="K7" s="41"/>
    </row>
    <row r="8" spans="1:18" ht="13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3" t="s">
        <v>1227</v>
      </c>
      <c r="F8" s="120"/>
      <c r="G8" s="120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2">
        <f>SUM(M11:M15)</f>
        <v>0</v>
      </c>
      <c r="N8" s="127" t="s">
        <v>1231</v>
      </c>
      <c r="O8" s="128"/>
      <c r="P8" s="128"/>
      <c r="Q8" s="78"/>
      <c r="R8" s="79">
        <f>SUM(R11:R15)</f>
        <v>13</v>
      </c>
    </row>
    <row r="9" spans="1:18" x14ac:dyDescent="0.25">
      <c r="A9" s="4"/>
      <c r="B9" s="74"/>
      <c r="C9" s="84"/>
      <c r="D9" s="88"/>
      <c r="E9" s="19" t="s">
        <v>911</v>
      </c>
      <c r="F9" s="124" t="s">
        <v>912</v>
      </c>
      <c r="G9" s="124"/>
      <c r="H9" s="124"/>
      <c r="I9" s="5">
        <v>16</v>
      </c>
      <c r="J9" s="4"/>
      <c r="K9" s="76" t="s">
        <v>913</v>
      </c>
      <c r="L9" s="51"/>
      <c r="M9" s="51"/>
      <c r="N9" s="26" t="s">
        <v>914</v>
      </c>
      <c r="O9" s="124" t="s">
        <v>915</v>
      </c>
      <c r="P9" s="124"/>
      <c r="Q9" s="130"/>
      <c r="R9" s="27" t="s">
        <v>916</v>
      </c>
    </row>
    <row r="10" spans="1:18" x14ac:dyDescent="0.25">
      <c r="A10" s="4"/>
      <c r="B10" s="74"/>
      <c r="C10" s="84"/>
      <c r="D10" s="88"/>
      <c r="E10" s="19" t="s">
        <v>917</v>
      </c>
      <c r="F10" s="124" t="s">
        <v>918</v>
      </c>
      <c r="G10" s="124"/>
      <c r="H10" s="130"/>
      <c r="I10" s="23">
        <v>1</v>
      </c>
      <c r="J10" s="4"/>
      <c r="K10" s="76" t="s">
        <v>919</v>
      </c>
      <c r="L10" s="51"/>
      <c r="M10" s="51"/>
      <c r="N10" s="26" t="s">
        <v>920</v>
      </c>
      <c r="O10" s="124" t="s">
        <v>921</v>
      </c>
      <c r="P10" s="124"/>
      <c r="Q10" s="130"/>
      <c r="R10" s="27" t="s">
        <v>922</v>
      </c>
    </row>
    <row r="11" spans="1:18" x14ac:dyDescent="0.25">
      <c r="A11" s="4"/>
      <c r="B11" s="74"/>
      <c r="C11" s="85"/>
      <c r="D11" s="89"/>
      <c r="E11" s="19" t="s">
        <v>923</v>
      </c>
      <c r="F11" s="124" t="s">
        <v>924</v>
      </c>
      <c r="G11" s="130"/>
      <c r="H11" s="130"/>
      <c r="I11" s="24">
        <v>2</v>
      </c>
      <c r="J11" s="4"/>
      <c r="K11" s="74"/>
      <c r="L11" s="84"/>
      <c r="M11" s="88"/>
      <c r="N11" s="19" t="s">
        <v>925</v>
      </c>
      <c r="O11" s="124" t="s">
        <v>926</v>
      </c>
      <c r="P11" s="124"/>
      <c r="Q11" s="130"/>
      <c r="R11" s="24">
        <v>5</v>
      </c>
    </row>
    <row r="12" spans="1:18" ht="20.25" customHeight="1" x14ac:dyDescent="0.25">
      <c r="A12" s="4"/>
      <c r="B12" s="74"/>
      <c r="C12" s="84"/>
      <c r="D12" s="88"/>
      <c r="E12" s="19" t="s">
        <v>927</v>
      </c>
      <c r="F12" s="124" t="s">
        <v>928</v>
      </c>
      <c r="G12" s="124"/>
      <c r="H12" s="130"/>
      <c r="I12" s="24">
        <v>5</v>
      </c>
      <c r="J12" s="4"/>
      <c r="K12" s="74"/>
      <c r="L12" s="84"/>
      <c r="M12" s="88"/>
      <c r="N12" s="19" t="s">
        <v>929</v>
      </c>
      <c r="O12" s="131" t="s">
        <v>930</v>
      </c>
      <c r="P12" s="124"/>
      <c r="Q12" s="130"/>
      <c r="R12" s="24">
        <v>2</v>
      </c>
    </row>
    <row r="13" spans="1:18" x14ac:dyDescent="0.25">
      <c r="A13" s="4"/>
      <c r="B13" s="74"/>
      <c r="C13" s="84"/>
      <c r="D13" s="88"/>
      <c r="E13" s="19" t="s">
        <v>931</v>
      </c>
      <c r="F13" s="124" t="s">
        <v>932</v>
      </c>
      <c r="G13" s="124"/>
      <c r="H13" s="130"/>
      <c r="I13" s="5">
        <v>5</v>
      </c>
      <c r="J13" s="4"/>
      <c r="K13" s="74"/>
      <c r="L13" s="84"/>
      <c r="M13" s="88"/>
      <c r="N13" s="19" t="s">
        <v>933</v>
      </c>
      <c r="O13" s="124" t="s">
        <v>934</v>
      </c>
      <c r="P13" s="124"/>
      <c r="Q13" s="124"/>
      <c r="R13" s="24">
        <v>2</v>
      </c>
    </row>
    <row r="14" spans="1:18" x14ac:dyDescent="0.25">
      <c r="A14" s="4"/>
      <c r="B14" s="74"/>
      <c r="C14" s="84"/>
      <c r="D14" s="88"/>
      <c r="E14" s="19" t="s">
        <v>935</v>
      </c>
      <c r="F14" s="124" t="s">
        <v>936</v>
      </c>
      <c r="G14" s="124"/>
      <c r="H14" s="124"/>
      <c r="I14" s="5">
        <v>1</v>
      </c>
      <c r="J14" s="4"/>
      <c r="K14" s="74"/>
      <c r="L14" s="84"/>
      <c r="M14" s="88"/>
      <c r="N14" s="19" t="s">
        <v>937</v>
      </c>
      <c r="O14" s="1" t="s">
        <v>938</v>
      </c>
      <c r="P14" s="1"/>
      <c r="Q14" s="34"/>
      <c r="R14" s="24">
        <v>2</v>
      </c>
    </row>
    <row r="15" spans="1:18" x14ac:dyDescent="0.25">
      <c r="A15" s="4"/>
      <c r="B15" s="74"/>
      <c r="C15" s="84"/>
      <c r="D15" s="88"/>
      <c r="E15" s="19" t="s">
        <v>939</v>
      </c>
      <c r="F15" s="124" t="s">
        <v>940</v>
      </c>
      <c r="G15" s="124"/>
      <c r="H15" s="130"/>
      <c r="I15" s="5">
        <v>1</v>
      </c>
      <c r="J15" s="4"/>
      <c r="K15" s="74"/>
      <c r="L15" s="84"/>
      <c r="M15" s="88"/>
      <c r="N15" s="19" t="s">
        <v>941</v>
      </c>
      <c r="O15" s="124" t="s">
        <v>942</v>
      </c>
      <c r="P15" s="124"/>
      <c r="Q15" s="124"/>
      <c r="R15" s="24">
        <v>2</v>
      </c>
    </row>
    <row r="16" spans="1:18" x14ac:dyDescent="0.25">
      <c r="A16" s="4"/>
      <c r="B16" s="74"/>
      <c r="C16" s="84"/>
      <c r="D16" s="88"/>
      <c r="E16" s="19" t="s">
        <v>943</v>
      </c>
      <c r="F16" s="4" t="s">
        <v>944</v>
      </c>
      <c r="G16" s="4"/>
      <c r="H16" s="4"/>
      <c r="I16" s="5">
        <v>1</v>
      </c>
      <c r="J16" s="4"/>
      <c r="K16" s="32"/>
      <c r="L16" s="32"/>
      <c r="M16" s="32"/>
      <c r="N16" s="33"/>
      <c r="O16" s="20"/>
      <c r="P16" s="20"/>
      <c r="Q16" s="20"/>
      <c r="R16" s="24"/>
    </row>
    <row r="17" spans="1:18" ht="13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SUM(K20:K28)</f>
        <v>0</v>
      </c>
      <c r="L17" s="65">
        <f>SUM(L20:L28)</f>
        <v>0</v>
      </c>
      <c r="M17" s="82">
        <f>SUM(M20:M28)</f>
        <v>0</v>
      </c>
      <c r="N17" s="123" t="s">
        <v>1232</v>
      </c>
      <c r="O17" s="101"/>
      <c r="P17" s="101"/>
      <c r="Q17" s="78"/>
      <c r="R17" s="79">
        <f>SUM(R20:R28)</f>
        <v>16</v>
      </c>
    </row>
    <row r="18" spans="1:18" ht="13" x14ac:dyDescent="0.25">
      <c r="A18" s="4"/>
      <c r="B18" s="65">
        <f>SUM(B20:B25)</f>
        <v>0</v>
      </c>
      <c r="C18" s="65">
        <f>SUM(C20:C25)</f>
        <v>0</v>
      </c>
      <c r="D18" s="82">
        <f>SUM(D20:D25)</f>
        <v>0</v>
      </c>
      <c r="E18" s="127" t="s">
        <v>1235</v>
      </c>
      <c r="F18" s="128"/>
      <c r="G18" s="128"/>
      <c r="H18" s="78"/>
      <c r="I18" s="79">
        <f>SUM(I20:I25)</f>
        <v>10</v>
      </c>
      <c r="J18" s="4"/>
      <c r="K18" s="76" t="s">
        <v>945</v>
      </c>
      <c r="L18" s="51"/>
      <c r="M18" s="51"/>
      <c r="N18" s="26" t="s">
        <v>946</v>
      </c>
      <c r="O18" s="124" t="s">
        <v>947</v>
      </c>
      <c r="P18" s="124"/>
      <c r="Q18" s="124"/>
      <c r="R18" s="27" t="s">
        <v>948</v>
      </c>
    </row>
    <row r="19" spans="1:18" ht="15.75" customHeight="1" x14ac:dyDescent="0.25">
      <c r="A19" s="4"/>
      <c r="B19" s="76" t="s">
        <v>949</v>
      </c>
      <c r="C19" s="51"/>
      <c r="D19" s="51"/>
      <c r="E19" s="26" t="s">
        <v>950</v>
      </c>
      <c r="F19" s="124" t="s">
        <v>951</v>
      </c>
      <c r="G19" s="124"/>
      <c r="H19" s="130"/>
      <c r="I19" s="27" t="s">
        <v>952</v>
      </c>
      <c r="J19" s="4"/>
      <c r="K19" s="76" t="s">
        <v>953</v>
      </c>
      <c r="L19" s="51"/>
      <c r="M19" s="51"/>
      <c r="N19" s="26" t="s">
        <v>954</v>
      </c>
      <c r="O19" s="124" t="s">
        <v>955</v>
      </c>
      <c r="P19" s="124"/>
      <c r="Q19" s="124"/>
      <c r="R19" s="27" t="s">
        <v>956</v>
      </c>
    </row>
    <row r="20" spans="1:18" x14ac:dyDescent="0.25">
      <c r="A20" s="4"/>
      <c r="B20" s="74"/>
      <c r="C20" s="84"/>
      <c r="D20" s="88"/>
      <c r="E20" s="19" t="s">
        <v>957</v>
      </c>
      <c r="F20" s="124" t="s">
        <v>958</v>
      </c>
      <c r="G20" s="124"/>
      <c r="H20" s="124"/>
      <c r="I20" s="24">
        <v>1</v>
      </c>
      <c r="J20" s="4"/>
      <c r="K20" s="74"/>
      <c r="L20" s="84"/>
      <c r="M20" s="88"/>
      <c r="N20" s="19" t="s">
        <v>959</v>
      </c>
      <c r="O20" s="124" t="s">
        <v>960</v>
      </c>
      <c r="P20" s="124"/>
      <c r="Q20" s="124"/>
      <c r="R20" s="24">
        <v>2</v>
      </c>
    </row>
    <row r="21" spans="1:18" x14ac:dyDescent="0.25">
      <c r="A21" s="4"/>
      <c r="B21" s="74"/>
      <c r="C21" s="84"/>
      <c r="D21" s="88"/>
      <c r="E21" s="19" t="s">
        <v>961</v>
      </c>
      <c r="F21" s="124" t="s">
        <v>962</v>
      </c>
      <c r="G21" s="124"/>
      <c r="H21" s="124"/>
      <c r="I21" s="21">
        <v>2</v>
      </c>
      <c r="J21" s="4"/>
      <c r="K21" s="74"/>
      <c r="L21" s="84"/>
      <c r="M21" s="88"/>
      <c r="N21" s="19" t="s">
        <v>963</v>
      </c>
      <c r="O21" s="124" t="s">
        <v>964</v>
      </c>
      <c r="P21" s="124"/>
      <c r="Q21" s="124"/>
      <c r="R21" s="24">
        <v>3</v>
      </c>
    </row>
    <row r="22" spans="1:18" x14ac:dyDescent="0.25">
      <c r="A22" s="4"/>
      <c r="B22" s="74"/>
      <c r="C22" s="84"/>
      <c r="D22" s="90"/>
      <c r="E22" s="19" t="s">
        <v>965</v>
      </c>
      <c r="F22" s="124" t="s">
        <v>966</v>
      </c>
      <c r="G22" s="124"/>
      <c r="H22" s="124"/>
      <c r="I22" s="21">
        <v>1</v>
      </c>
      <c r="J22" s="4"/>
      <c r="K22" s="74"/>
      <c r="L22" s="84"/>
      <c r="M22" s="88"/>
      <c r="N22" s="19" t="s">
        <v>967</v>
      </c>
      <c r="O22" s="20" t="s">
        <v>968</v>
      </c>
      <c r="P22" s="20"/>
      <c r="Q22" s="20"/>
      <c r="R22" s="24">
        <v>1</v>
      </c>
    </row>
    <row r="23" spans="1:18" x14ac:dyDescent="0.25">
      <c r="A23" s="4"/>
      <c r="B23" s="74"/>
      <c r="C23" s="84"/>
      <c r="D23" s="88"/>
      <c r="E23" s="19" t="s">
        <v>969</v>
      </c>
      <c r="F23" s="124" t="s">
        <v>970</v>
      </c>
      <c r="G23" s="124"/>
      <c r="H23" s="124"/>
      <c r="I23" s="21">
        <v>3</v>
      </c>
      <c r="J23" s="4"/>
      <c r="K23" s="74"/>
      <c r="L23" s="84"/>
      <c r="M23" s="88"/>
      <c r="N23" s="19" t="s">
        <v>971</v>
      </c>
      <c r="O23" s="124" t="s">
        <v>972</v>
      </c>
      <c r="P23" s="124"/>
      <c r="Q23" s="124"/>
      <c r="R23" s="24">
        <v>2</v>
      </c>
    </row>
    <row r="24" spans="1:18" x14ac:dyDescent="0.25">
      <c r="A24" s="4"/>
      <c r="B24" s="75"/>
      <c r="C24" s="86"/>
      <c r="D24" s="91"/>
      <c r="E24" s="19" t="s">
        <v>973</v>
      </c>
      <c r="F24" s="124" t="s">
        <v>974</v>
      </c>
      <c r="G24" s="124"/>
      <c r="H24" s="124"/>
      <c r="I24" s="21">
        <v>2</v>
      </c>
      <c r="J24" s="4"/>
      <c r="K24" s="74"/>
      <c r="L24" s="84"/>
      <c r="M24" s="88"/>
      <c r="N24" s="19" t="s">
        <v>975</v>
      </c>
      <c r="O24" s="124" t="s">
        <v>976</v>
      </c>
      <c r="P24" s="124"/>
      <c r="Q24" s="124"/>
      <c r="R24" s="24">
        <v>1</v>
      </c>
    </row>
    <row r="25" spans="1:18" x14ac:dyDescent="0.25">
      <c r="A25" s="4"/>
      <c r="B25" s="75"/>
      <c r="C25" s="86"/>
      <c r="D25" s="92"/>
      <c r="E25" s="19" t="s">
        <v>977</v>
      </c>
      <c r="F25" s="124" t="s">
        <v>978</v>
      </c>
      <c r="G25" s="124"/>
      <c r="H25" s="124"/>
      <c r="I25" s="21">
        <v>1</v>
      </c>
      <c r="J25" s="4"/>
      <c r="K25" s="74"/>
      <c r="L25" s="84"/>
      <c r="M25" s="88"/>
      <c r="N25" s="19" t="s">
        <v>979</v>
      </c>
      <c r="O25" s="124" t="s">
        <v>980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4"/>
      <c r="M26" s="88"/>
      <c r="N26" s="19" t="s">
        <v>981</v>
      </c>
      <c r="O26" s="124" t="s">
        <v>982</v>
      </c>
      <c r="P26" s="124"/>
      <c r="Q26" s="124"/>
      <c r="R26" s="24">
        <v>3</v>
      </c>
    </row>
    <row r="27" spans="1:18" ht="13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7" t="s">
        <v>1229</v>
      </c>
      <c r="F27" s="128"/>
      <c r="G27" s="128"/>
      <c r="H27" s="78"/>
      <c r="I27" s="79">
        <f>SUM(I31:I34)</f>
        <v>11</v>
      </c>
      <c r="J27" s="4"/>
      <c r="K27" s="74"/>
      <c r="L27" s="84"/>
      <c r="M27" s="88"/>
      <c r="N27" s="19" t="s">
        <v>983</v>
      </c>
      <c r="O27" s="124" t="s">
        <v>984</v>
      </c>
      <c r="P27" s="124"/>
      <c r="Q27" s="124"/>
      <c r="R27" s="24">
        <v>1</v>
      </c>
    </row>
    <row r="28" spans="1:18" x14ac:dyDescent="0.25">
      <c r="A28" s="4"/>
      <c r="B28" s="76" t="s">
        <v>985</v>
      </c>
      <c r="C28" s="51"/>
      <c r="D28" s="51"/>
      <c r="E28" s="26" t="s">
        <v>986</v>
      </c>
      <c r="F28" s="124" t="s">
        <v>987</v>
      </c>
      <c r="G28" s="124"/>
      <c r="H28" s="124"/>
      <c r="I28" s="27" t="s">
        <v>988</v>
      </c>
      <c r="J28" s="4"/>
      <c r="K28" s="74"/>
      <c r="L28" s="84"/>
      <c r="M28" s="88"/>
      <c r="N28" s="19" t="s">
        <v>989</v>
      </c>
      <c r="O28" s="124" t="s">
        <v>990</v>
      </c>
      <c r="P28" s="124"/>
      <c r="Q28" s="124"/>
      <c r="R28" s="24">
        <v>1</v>
      </c>
    </row>
    <row r="29" spans="1:18" x14ac:dyDescent="0.25">
      <c r="A29" s="4"/>
      <c r="B29" s="76" t="s">
        <v>991</v>
      </c>
      <c r="C29" s="51"/>
      <c r="D29" s="51"/>
      <c r="E29" s="26" t="s">
        <v>992</v>
      </c>
      <c r="F29" s="124" t="s">
        <v>993</v>
      </c>
      <c r="G29" s="124"/>
      <c r="H29" s="124"/>
      <c r="I29" s="27" t="s">
        <v>994</v>
      </c>
      <c r="J29" s="4"/>
      <c r="K29" s="5"/>
      <c r="L29" s="5"/>
      <c r="M29" s="5"/>
      <c r="N29" s="19"/>
      <c r="O29" s="20"/>
      <c r="P29" s="20"/>
      <c r="Q29" s="20"/>
      <c r="R29" s="24"/>
    </row>
    <row r="30" spans="1:18" ht="13" x14ac:dyDescent="0.25">
      <c r="A30" s="4"/>
      <c r="B30" s="76" t="s">
        <v>995</v>
      </c>
      <c r="C30" s="51"/>
      <c r="D30" s="51"/>
      <c r="E30" s="26" t="s">
        <v>996</v>
      </c>
      <c r="F30" s="20" t="s">
        <v>997</v>
      </c>
      <c r="G30" s="20"/>
      <c r="H30" s="20"/>
      <c r="I30" s="27" t="s">
        <v>998</v>
      </c>
      <c r="J30" s="4"/>
      <c r="K30" s="66">
        <f>SUM(K31:K32)</f>
        <v>0</v>
      </c>
      <c r="L30" s="66">
        <f>SUM(L31:L32)</f>
        <v>0</v>
      </c>
      <c r="M30" s="80">
        <f>SUM(M31:M32)</f>
        <v>0</v>
      </c>
      <c r="N30" s="123" t="s">
        <v>1233</v>
      </c>
      <c r="O30" s="101"/>
      <c r="P30" s="101"/>
      <c r="Q30" s="78"/>
      <c r="R30" s="79">
        <f>SUM(R31:R32)</f>
        <v>6</v>
      </c>
    </row>
    <row r="31" spans="1:18" x14ac:dyDescent="0.25">
      <c r="A31" s="4"/>
      <c r="B31" s="74"/>
      <c r="C31" s="84"/>
      <c r="D31" s="88"/>
      <c r="E31" s="19" t="s">
        <v>999</v>
      </c>
      <c r="F31" s="124" t="s">
        <v>1000</v>
      </c>
      <c r="G31" s="124"/>
      <c r="H31" s="124"/>
      <c r="I31" s="24">
        <v>2</v>
      </c>
      <c r="J31" s="4"/>
      <c r="K31" s="74"/>
      <c r="L31" s="84"/>
      <c r="M31" s="88"/>
      <c r="N31" s="19" t="s">
        <v>1001</v>
      </c>
      <c r="O31" s="137" t="s">
        <v>1002</v>
      </c>
      <c r="P31" s="137"/>
      <c r="Q31" s="137"/>
      <c r="R31" s="36">
        <v>5</v>
      </c>
    </row>
    <row r="32" spans="1:18" x14ac:dyDescent="0.25">
      <c r="A32" s="4"/>
      <c r="B32" s="74"/>
      <c r="C32" s="84"/>
      <c r="D32" s="88"/>
      <c r="E32" s="19" t="s">
        <v>1003</v>
      </c>
      <c r="F32" s="124" t="s">
        <v>1004</v>
      </c>
      <c r="G32" s="130"/>
      <c r="H32" s="130"/>
      <c r="I32" s="24">
        <v>6</v>
      </c>
      <c r="J32" s="4"/>
      <c r="K32" s="74"/>
      <c r="L32" s="84"/>
      <c r="M32" s="88"/>
      <c r="N32" s="19" t="s">
        <v>1005</v>
      </c>
      <c r="O32" s="137" t="s">
        <v>1006</v>
      </c>
      <c r="P32" s="137"/>
      <c r="Q32" s="137"/>
      <c r="R32" s="36">
        <v>1</v>
      </c>
    </row>
    <row r="33" spans="1:18" x14ac:dyDescent="0.25">
      <c r="A33" s="4"/>
      <c r="B33" s="74"/>
      <c r="C33" s="84"/>
      <c r="D33" s="88"/>
      <c r="E33" s="19" t="s">
        <v>1007</v>
      </c>
      <c r="F33" s="124" t="s">
        <v>1008</v>
      </c>
      <c r="G33" s="124"/>
      <c r="H33" s="124"/>
      <c r="I33" s="24">
        <v>2</v>
      </c>
      <c r="J33" s="4"/>
      <c r="K33" s="4"/>
      <c r="L33" s="4"/>
      <c r="M33" s="4"/>
      <c r="N33" s="4"/>
      <c r="O33" s="4"/>
      <c r="P33" s="4"/>
      <c r="Q33" s="4"/>
      <c r="R33" s="5"/>
    </row>
    <row r="34" spans="1:18" ht="13" x14ac:dyDescent="0.25">
      <c r="A34" s="26"/>
      <c r="B34" s="74"/>
      <c r="C34" s="84"/>
      <c r="D34" s="88"/>
      <c r="E34" s="19" t="s">
        <v>1009</v>
      </c>
      <c r="F34" s="20" t="s">
        <v>1010</v>
      </c>
      <c r="G34" s="31"/>
      <c r="H34" s="31"/>
      <c r="I34" s="24">
        <v>1</v>
      </c>
      <c r="J34" s="4"/>
      <c r="K34" s="66">
        <f>SUM(K35:K38)</f>
        <v>0</v>
      </c>
      <c r="L34" s="66">
        <f>SUM(L35:L38)</f>
        <v>0</v>
      </c>
      <c r="M34" s="80">
        <f>SUM(M35:M38)</f>
        <v>0</v>
      </c>
      <c r="N34" s="123" t="s">
        <v>1236</v>
      </c>
      <c r="O34" s="101"/>
      <c r="P34" s="101"/>
      <c r="Q34" s="78"/>
      <c r="R34" s="79">
        <f>SUM(R35:R38)</f>
        <v>4</v>
      </c>
    </row>
    <row r="35" spans="1:18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4"/>
      <c r="M35" s="88"/>
      <c r="N35" s="19" t="s">
        <v>1011</v>
      </c>
      <c r="O35" s="37" t="s">
        <v>1012</v>
      </c>
      <c r="P35" s="37"/>
      <c r="Q35" s="37"/>
      <c r="R35" s="24">
        <v>1</v>
      </c>
    </row>
    <row r="36" spans="1:18" ht="13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7" t="s">
        <v>1230</v>
      </c>
      <c r="F36" s="128"/>
      <c r="G36" s="128"/>
      <c r="H36" s="78"/>
      <c r="I36" s="79">
        <f>SUM(I41:I47)</f>
        <v>33</v>
      </c>
      <c r="J36" s="4"/>
      <c r="K36" s="74"/>
      <c r="L36" s="84"/>
      <c r="M36" s="88"/>
      <c r="N36" s="19" t="s">
        <v>1013</v>
      </c>
      <c r="O36" s="37" t="s">
        <v>1014</v>
      </c>
      <c r="P36" s="37"/>
      <c r="Q36" s="37"/>
      <c r="R36" s="24">
        <v>1</v>
      </c>
    </row>
    <row r="37" spans="1:18" x14ac:dyDescent="0.25">
      <c r="A37" s="4"/>
      <c r="B37" s="76" t="s">
        <v>1015</v>
      </c>
      <c r="C37" s="51"/>
      <c r="D37" s="51"/>
      <c r="E37" s="26" t="s">
        <v>1016</v>
      </c>
      <c r="F37" s="124" t="s">
        <v>1017</v>
      </c>
      <c r="G37" s="124"/>
      <c r="H37" s="124"/>
      <c r="I37" s="27" t="s">
        <v>1018</v>
      </c>
      <c r="J37" s="4"/>
      <c r="K37" s="74"/>
      <c r="L37" s="84"/>
      <c r="M37" s="88"/>
      <c r="N37" s="19" t="s">
        <v>1019</v>
      </c>
      <c r="O37" s="37" t="s">
        <v>1020</v>
      </c>
      <c r="P37" s="37"/>
      <c r="Q37" s="37"/>
      <c r="R37" s="5">
        <v>1</v>
      </c>
    </row>
    <row r="38" spans="1:18" x14ac:dyDescent="0.25">
      <c r="A38" s="30"/>
      <c r="B38" s="76" t="s">
        <v>1021</v>
      </c>
      <c r="C38" s="51"/>
      <c r="D38" s="51"/>
      <c r="E38" s="26" t="s">
        <v>1022</v>
      </c>
      <c r="F38" s="130" t="s">
        <v>1023</v>
      </c>
      <c r="G38" s="130"/>
      <c r="H38" s="130"/>
      <c r="I38" s="27" t="s">
        <v>1024</v>
      </c>
      <c r="J38" s="4"/>
      <c r="K38" s="74"/>
      <c r="L38" s="84"/>
      <c r="M38" s="88"/>
      <c r="N38" s="19" t="s">
        <v>1025</v>
      </c>
      <c r="O38" s="37" t="s">
        <v>1026</v>
      </c>
      <c r="P38" s="37"/>
      <c r="Q38" s="37"/>
      <c r="R38" s="5">
        <v>1</v>
      </c>
    </row>
    <row r="39" spans="1:18" x14ac:dyDescent="0.25">
      <c r="A39" s="4"/>
      <c r="B39" s="76" t="s">
        <v>1027</v>
      </c>
      <c r="C39" s="51"/>
      <c r="D39" s="51"/>
      <c r="E39" s="26" t="s">
        <v>1028</v>
      </c>
      <c r="F39" s="124" t="s">
        <v>1029</v>
      </c>
      <c r="G39" s="124"/>
      <c r="H39" s="124"/>
      <c r="I39" s="23" t="s">
        <v>1030</v>
      </c>
      <c r="J39" s="4"/>
      <c r="K39" s="26"/>
      <c r="L39" s="26"/>
      <c r="M39" s="26"/>
      <c r="N39" s="26"/>
      <c r="O39" s="38"/>
      <c r="P39" s="38"/>
      <c r="Q39" s="34"/>
      <c r="R39" s="36"/>
    </row>
    <row r="40" spans="1:18" ht="13" x14ac:dyDescent="0.25">
      <c r="A40" s="30"/>
      <c r="B40" s="76" t="s">
        <v>1031</v>
      </c>
      <c r="C40" s="51"/>
      <c r="D40" s="51"/>
      <c r="E40" s="26" t="s">
        <v>1032</v>
      </c>
      <c r="F40" s="124" t="s">
        <v>1033</v>
      </c>
      <c r="G40" s="130"/>
      <c r="H40" s="130"/>
      <c r="I40" s="27" t="s">
        <v>1034</v>
      </c>
      <c r="J40" s="4"/>
      <c r="K40" s="71">
        <f>SUM(B6,B8,B18,B27,B36,K8,K17,K30,K34)</f>
        <v>0</v>
      </c>
      <c r="L40" s="52">
        <f>SUM(C6,C8,C18,C27,C36,L8,L17,L30,L34)</f>
        <v>0</v>
      </c>
      <c r="M40" s="72">
        <f>SUM(D6,D8,D18,D27,D36,M8,M17,M30,M34)</f>
        <v>0</v>
      </c>
      <c r="N40" s="67" t="s">
        <v>1035</v>
      </c>
      <c r="O40" s="68"/>
      <c r="P40" s="68"/>
      <c r="Q40" s="69" t="s">
        <v>1036</v>
      </c>
      <c r="R40" s="70">
        <f>SUM(I6,I8,I18,I27,I36,R8,R17,R30,R34)</f>
        <v>110</v>
      </c>
    </row>
    <row r="41" spans="1:18" x14ac:dyDescent="0.25">
      <c r="A41" s="4"/>
      <c r="B41" s="74"/>
      <c r="C41" s="84"/>
      <c r="D41" s="88"/>
      <c r="E41" s="19" t="s">
        <v>1037</v>
      </c>
      <c r="F41" s="124" t="s">
        <v>1038</v>
      </c>
      <c r="G41" s="124"/>
      <c r="H41" s="124"/>
      <c r="I41" s="24">
        <v>6</v>
      </c>
      <c r="J41" s="4"/>
      <c r="K41" s="39"/>
      <c r="L41" s="39"/>
      <c r="M41" s="39"/>
      <c r="N41" s="136" t="s">
        <v>1039</v>
      </c>
      <c r="O41" s="136"/>
      <c r="P41" s="136"/>
      <c r="Q41" s="136"/>
      <c r="R41" s="136"/>
    </row>
    <row r="42" spans="1:18" x14ac:dyDescent="0.25">
      <c r="A42" s="4"/>
      <c r="B42" s="74"/>
      <c r="C42" s="84"/>
      <c r="D42" s="88"/>
      <c r="E42" s="19" t="s">
        <v>1040</v>
      </c>
      <c r="F42" s="124" t="s">
        <v>1041</v>
      </c>
      <c r="G42" s="124"/>
      <c r="H42" s="130"/>
      <c r="I42" s="21">
        <v>18</v>
      </c>
      <c r="J42" s="4"/>
    </row>
    <row r="43" spans="1:18" x14ac:dyDescent="0.25">
      <c r="A43" s="4"/>
      <c r="B43" s="74"/>
      <c r="C43" s="84"/>
      <c r="D43" s="88"/>
      <c r="E43" s="19" t="s">
        <v>1042</v>
      </c>
      <c r="F43" s="124" t="s">
        <v>1043</v>
      </c>
      <c r="G43" s="124"/>
      <c r="H43" s="124"/>
      <c r="I43" s="24">
        <v>1</v>
      </c>
      <c r="J43" s="4"/>
    </row>
    <row r="44" spans="1:18" x14ac:dyDescent="0.25">
      <c r="A44" s="26"/>
      <c r="B44" s="74"/>
      <c r="C44" s="84"/>
      <c r="D44" s="88"/>
      <c r="E44" s="19" t="s">
        <v>1044</v>
      </c>
      <c r="F44" s="135" t="s">
        <v>1045</v>
      </c>
      <c r="G44" s="135"/>
      <c r="H44" s="135"/>
      <c r="I44" s="24">
        <v>2</v>
      </c>
      <c r="J44" s="4"/>
    </row>
    <row r="45" spans="1:18" x14ac:dyDescent="0.25">
      <c r="A45" s="4"/>
      <c r="B45" s="74"/>
      <c r="C45" s="84"/>
      <c r="D45" s="88"/>
      <c r="E45" s="19" t="s">
        <v>1046</v>
      </c>
      <c r="F45" s="124" t="s">
        <v>1047</v>
      </c>
      <c r="G45" s="124"/>
      <c r="H45" s="130"/>
      <c r="I45" s="24">
        <v>3</v>
      </c>
      <c r="J45" s="4"/>
    </row>
    <row r="46" spans="1:18" x14ac:dyDescent="0.25">
      <c r="A46" s="4"/>
      <c r="B46" s="74"/>
      <c r="C46" s="84"/>
      <c r="D46" s="88"/>
      <c r="E46" s="19" t="s">
        <v>1048</v>
      </c>
      <c r="F46" s="124" t="s">
        <v>1049</v>
      </c>
      <c r="G46" s="124"/>
      <c r="H46" s="130"/>
      <c r="I46" s="24">
        <v>1</v>
      </c>
      <c r="J46" s="4"/>
    </row>
    <row r="47" spans="1:18" x14ac:dyDescent="0.25">
      <c r="A47" s="4"/>
      <c r="B47" s="74"/>
      <c r="C47" s="84"/>
      <c r="D47" s="88"/>
      <c r="E47" s="19" t="s">
        <v>1050</v>
      </c>
      <c r="F47" s="124" t="s">
        <v>1051</v>
      </c>
      <c r="G47" s="124"/>
      <c r="H47" s="124"/>
      <c r="I47" s="24">
        <v>2</v>
      </c>
      <c r="J47" s="4"/>
    </row>
    <row r="48" spans="1:18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35"/>
    </row>
    <row r="72" spans="1:10" x14ac:dyDescent="0.25">
      <c r="A72" s="4"/>
    </row>
    <row r="73" spans="1:10" x14ac:dyDescent="0.25">
      <c r="A73" s="4"/>
    </row>
    <row r="74" spans="1:10" x14ac:dyDescent="0.25">
      <c r="A74" s="4"/>
      <c r="J74" s="35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26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A81" s="4"/>
      <c r="J81" s="4"/>
    </row>
    <row r="82" spans="1:10" x14ac:dyDescent="0.25">
      <c r="J82" s="39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mergeCells count="56">
    <mergeCell ref="O23:Q23"/>
    <mergeCell ref="F12:H12"/>
    <mergeCell ref="F13:H13"/>
    <mergeCell ref="F14:H14"/>
    <mergeCell ref="N41:R41"/>
    <mergeCell ref="O9:Q9"/>
    <mergeCell ref="O10:Q10"/>
    <mergeCell ref="O15:Q15"/>
    <mergeCell ref="O18:Q18"/>
    <mergeCell ref="O19:Q19"/>
    <mergeCell ref="O26:Q26"/>
    <mergeCell ref="O27:Q27"/>
    <mergeCell ref="O28:Q28"/>
    <mergeCell ref="O31:Q31"/>
    <mergeCell ref="O13:Q13"/>
    <mergeCell ref="O20:Q20"/>
    <mergeCell ref="O21:Q21"/>
    <mergeCell ref="F37:H37"/>
    <mergeCell ref="F32:H32"/>
    <mergeCell ref="E36:G36"/>
    <mergeCell ref="F41:H41"/>
    <mergeCell ref="F42:H42"/>
    <mergeCell ref="F39:H39"/>
    <mergeCell ref="F40:H40"/>
    <mergeCell ref="N8:P8"/>
    <mergeCell ref="F33:H33"/>
    <mergeCell ref="K4:N4"/>
    <mergeCell ref="E5:I5"/>
    <mergeCell ref="F28:H28"/>
    <mergeCell ref="O32:Q32"/>
    <mergeCell ref="O24:Q24"/>
    <mergeCell ref="O25:Q25"/>
    <mergeCell ref="F24:H24"/>
    <mergeCell ref="F25:H25"/>
    <mergeCell ref="F6:H6"/>
    <mergeCell ref="F10:H10"/>
    <mergeCell ref="F11:H11"/>
    <mergeCell ref="E18:G18"/>
    <mergeCell ref="F21:H21"/>
    <mergeCell ref="F9:H9"/>
    <mergeCell ref="F46:H46"/>
    <mergeCell ref="O12:Q12"/>
    <mergeCell ref="O11:Q11"/>
    <mergeCell ref="F29:H29"/>
    <mergeCell ref="F47:H47"/>
    <mergeCell ref="F15:H15"/>
    <mergeCell ref="F19:H19"/>
    <mergeCell ref="F20:H20"/>
    <mergeCell ref="F23:H23"/>
    <mergeCell ref="F22:H22"/>
    <mergeCell ref="E27:G27"/>
    <mergeCell ref="F38:H38"/>
    <mergeCell ref="F31:H31"/>
    <mergeCell ref="F43:H43"/>
    <mergeCell ref="F44:H44"/>
    <mergeCell ref="F45:H45"/>
  </mergeCells>
  <pageMargins left="0.7" right="0.7" top="0.75" bottom="0.75" header="0.3" footer="0.3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showGridLines="0" view="pageBreakPreview" zoomScale="60" zoomScaleNormal="55" workbookViewId="0">
      <selection activeCell="N41" sqref="N41"/>
    </sheetView>
  </sheetViews>
  <sheetFormatPr defaultColWidth="8.81640625" defaultRowHeight="12.5" x14ac:dyDescent="0.25"/>
  <cols>
    <col min="1" max="1" width="1.453125" style="10" customWidth="1"/>
    <col min="2" max="3" width="3.26953125" style="10" customWidth="1"/>
    <col min="4" max="4" width="2.54296875" style="10" customWidth="1"/>
    <col min="5" max="5" width="5.81640625" style="10" customWidth="1"/>
    <col min="6" max="6" width="3.26953125" style="10" customWidth="1"/>
    <col min="7" max="7" width="34.1796875" style="10" customWidth="1"/>
    <col min="8" max="8" width="14.26953125" style="10" customWidth="1"/>
    <col min="9" max="9" width="8.7265625" style="40" customWidth="1"/>
    <col min="10" max="10" width="2.453125" style="10" customWidth="1"/>
    <col min="11" max="11" width="3.1796875" style="10" customWidth="1"/>
    <col min="12" max="12" width="3" style="10" customWidth="1"/>
    <col min="13" max="13" width="2.453125" style="10" customWidth="1"/>
    <col min="14" max="14" width="6.54296875" style="10" customWidth="1"/>
    <col min="15" max="15" width="18.26953125" style="10" customWidth="1"/>
    <col min="16" max="16" width="21.81640625" style="10" customWidth="1"/>
    <col min="17" max="17" width="10.7265625" style="10" customWidth="1"/>
    <col min="18" max="18" width="8.54296875" style="10" customWidth="1"/>
    <col min="19" max="16384" width="8.81640625" style="10"/>
  </cols>
  <sheetData>
    <row r="1" spans="1:18" ht="3.7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5" x14ac:dyDescent="0.35">
      <c r="A2" s="4"/>
      <c r="B2" s="5"/>
      <c r="C2" s="5"/>
      <c r="D2" s="5"/>
      <c r="E2" s="11" t="s">
        <v>1052</v>
      </c>
      <c r="F2" s="7"/>
      <c r="G2" s="12"/>
      <c r="H2" s="12"/>
      <c r="I2" s="13"/>
      <c r="J2" s="14"/>
    </row>
    <row r="3" spans="1:18" ht="15.5" x14ac:dyDescent="0.3">
      <c r="A3" s="4"/>
      <c r="B3" s="5"/>
      <c r="C3" s="5"/>
      <c r="D3" s="5"/>
      <c r="E3" s="60" t="s">
        <v>1053</v>
      </c>
      <c r="F3" s="61"/>
      <c r="G3" s="61"/>
      <c r="H3" s="61"/>
      <c r="I3" s="13"/>
      <c r="J3" s="14"/>
      <c r="K3" s="121" t="s">
        <v>1054</v>
      </c>
      <c r="L3" s="121"/>
      <c r="M3" s="121"/>
      <c r="N3" s="121"/>
    </row>
    <row r="4" spans="1:18" ht="14.25" customHeight="1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26" t="s">
        <v>1055</v>
      </c>
      <c r="L4" s="126"/>
      <c r="M4" s="126"/>
      <c r="N4" s="126"/>
    </row>
    <row r="5" spans="1:18" ht="13.9" customHeight="1" x14ac:dyDescent="0.25">
      <c r="A5" s="4"/>
      <c r="B5" s="54" t="s">
        <v>1056</v>
      </c>
      <c r="C5" s="8" t="s">
        <v>1057</v>
      </c>
      <c r="D5" s="8" t="s">
        <v>1058</v>
      </c>
      <c r="E5" s="129"/>
      <c r="F5" s="129"/>
      <c r="G5" s="129"/>
      <c r="H5" s="129"/>
      <c r="I5" s="129"/>
      <c r="J5" s="4"/>
    </row>
    <row r="6" spans="1:18" ht="13.9" customHeight="1" x14ac:dyDescent="0.25">
      <c r="A6" s="4"/>
      <c r="B6" s="53" t="s">
        <v>1059</v>
      </c>
      <c r="C6" s="58"/>
      <c r="D6" s="59"/>
      <c r="E6" s="19" t="s">
        <v>1060</v>
      </c>
      <c r="F6" s="124" t="s">
        <v>1061</v>
      </c>
      <c r="G6" s="124"/>
      <c r="H6" s="124"/>
      <c r="I6" s="27" t="s">
        <v>1062</v>
      </c>
      <c r="J6" s="4"/>
    </row>
    <row r="7" spans="1:18" ht="14.5" customHeight="1" x14ac:dyDescent="0.25">
      <c r="A7" s="4"/>
      <c r="B7" s="73"/>
      <c r="C7" s="83"/>
      <c r="D7" s="94"/>
      <c r="E7" s="19" t="s">
        <v>1063</v>
      </c>
      <c r="F7" s="124" t="s">
        <v>1064</v>
      </c>
      <c r="G7" s="124"/>
      <c r="H7" s="124"/>
      <c r="I7" s="16">
        <v>1</v>
      </c>
      <c r="J7" s="4"/>
    </row>
    <row r="8" spans="1:18" x14ac:dyDescent="0.25">
      <c r="A8" s="4"/>
      <c r="B8" s="16"/>
      <c r="C8" s="16"/>
      <c r="D8" s="16"/>
      <c r="E8" s="19"/>
      <c r="F8" s="20"/>
      <c r="G8" s="20"/>
      <c r="H8" s="20"/>
      <c r="I8" s="21"/>
    </row>
    <row r="9" spans="1:18" ht="13" x14ac:dyDescent="0.25">
      <c r="A9" s="4"/>
      <c r="B9" s="108">
        <f>SUM(B10:B17)</f>
        <v>0</v>
      </c>
      <c r="C9" s="108">
        <f>SUM(C10:C17)</f>
        <v>0</v>
      </c>
      <c r="D9" s="109">
        <f>SUM(D10:D17)</f>
        <v>0</v>
      </c>
      <c r="E9" s="123" t="s">
        <v>1227</v>
      </c>
      <c r="F9" s="120"/>
      <c r="G9" s="120"/>
      <c r="H9" s="78"/>
      <c r="I9" s="79">
        <f>SUM(I11:I17)</f>
        <v>9</v>
      </c>
      <c r="J9" s="4"/>
      <c r="K9" s="116">
        <f>SUM(K13:K21)</f>
        <v>0</v>
      </c>
      <c r="L9" s="116">
        <f>SUM(L13:L21)</f>
        <v>0</v>
      </c>
      <c r="M9" s="117">
        <f>SUM(M13:M21)</f>
        <v>0</v>
      </c>
      <c r="N9" s="127" t="s">
        <v>1231</v>
      </c>
      <c r="O9" s="128"/>
      <c r="P9" s="128"/>
      <c r="Q9" s="78"/>
      <c r="R9" s="79">
        <f>SUM(R13:R21)</f>
        <v>19</v>
      </c>
    </row>
    <row r="10" spans="1:18" x14ac:dyDescent="0.25">
      <c r="A10" s="4"/>
      <c r="B10" s="74"/>
      <c r="C10" s="84"/>
      <c r="D10" s="88"/>
      <c r="E10" s="19" t="s">
        <v>1065</v>
      </c>
      <c r="F10" s="124" t="s">
        <v>1066</v>
      </c>
      <c r="G10" s="124"/>
      <c r="H10" s="124"/>
      <c r="I10" s="5">
        <v>9</v>
      </c>
      <c r="J10" s="4"/>
      <c r="K10" s="113" t="s">
        <v>1067</v>
      </c>
      <c r="L10" s="55"/>
      <c r="M10" s="56"/>
      <c r="N10" s="26" t="s">
        <v>1068</v>
      </c>
      <c r="O10" s="124" t="s">
        <v>1069</v>
      </c>
      <c r="P10" s="124"/>
      <c r="Q10" s="130"/>
      <c r="R10" s="27" t="s">
        <v>1070</v>
      </c>
    </row>
    <row r="11" spans="1:18" x14ac:dyDescent="0.25">
      <c r="A11" s="4"/>
      <c r="B11" s="74"/>
      <c r="C11" s="84"/>
      <c r="D11" s="88"/>
      <c r="E11" s="19" t="s">
        <v>1071</v>
      </c>
      <c r="F11" s="124" t="s">
        <v>1072</v>
      </c>
      <c r="G11" s="124"/>
      <c r="H11" s="130"/>
      <c r="I11" s="23">
        <v>1</v>
      </c>
      <c r="J11" s="4"/>
      <c r="K11" s="114" t="s">
        <v>1073</v>
      </c>
      <c r="L11" s="55"/>
      <c r="M11" s="27"/>
      <c r="N11" s="26" t="s">
        <v>1074</v>
      </c>
      <c r="O11" s="124" t="s">
        <v>1075</v>
      </c>
      <c r="P11" s="124"/>
      <c r="Q11" s="130"/>
      <c r="R11" s="27" t="s">
        <v>1076</v>
      </c>
    </row>
    <row r="12" spans="1:18" x14ac:dyDescent="0.25">
      <c r="A12" s="4"/>
      <c r="B12" s="74"/>
      <c r="C12" s="85"/>
      <c r="D12" s="89"/>
      <c r="E12" s="19" t="s">
        <v>1077</v>
      </c>
      <c r="F12" s="124" t="s">
        <v>1078</v>
      </c>
      <c r="G12" s="130"/>
      <c r="H12" s="130"/>
      <c r="I12" s="24">
        <v>2</v>
      </c>
      <c r="J12" s="4"/>
      <c r="K12" s="115" t="s">
        <v>1079</v>
      </c>
      <c r="L12" s="55"/>
      <c r="M12" s="57"/>
      <c r="N12" s="26" t="s">
        <v>1080</v>
      </c>
      <c r="O12" s="124" t="s">
        <v>1081</v>
      </c>
      <c r="P12" s="124"/>
      <c r="Q12" s="130"/>
      <c r="R12" s="27" t="s">
        <v>1082</v>
      </c>
    </row>
    <row r="13" spans="1:18" x14ac:dyDescent="0.25">
      <c r="A13" s="4"/>
      <c r="B13" s="74"/>
      <c r="C13" s="84"/>
      <c r="D13" s="88"/>
      <c r="E13" s="19" t="s">
        <v>1083</v>
      </c>
      <c r="F13" s="124" t="s">
        <v>1084</v>
      </c>
      <c r="G13" s="124"/>
      <c r="H13" s="130"/>
      <c r="I13" s="24">
        <v>1</v>
      </c>
      <c r="J13" s="4"/>
      <c r="K13" s="74"/>
      <c r="L13" s="84"/>
      <c r="M13" s="88"/>
      <c r="N13" s="19" t="s">
        <v>1085</v>
      </c>
      <c r="O13" s="124" t="s">
        <v>1086</v>
      </c>
      <c r="P13" s="124"/>
      <c r="Q13" s="130"/>
      <c r="R13" s="24">
        <v>5</v>
      </c>
    </row>
    <row r="14" spans="1:18" ht="21" customHeight="1" x14ac:dyDescent="0.25">
      <c r="A14" s="4"/>
      <c r="B14" s="74"/>
      <c r="C14" s="84"/>
      <c r="D14" s="88"/>
      <c r="E14" s="19" t="s">
        <v>1087</v>
      </c>
      <c r="F14" s="124" t="s">
        <v>1088</v>
      </c>
      <c r="G14" s="124"/>
      <c r="H14" s="130"/>
      <c r="I14" s="5">
        <v>2</v>
      </c>
      <c r="J14" s="4"/>
      <c r="K14" s="74"/>
      <c r="L14" s="84"/>
      <c r="M14" s="88"/>
      <c r="N14" s="19" t="s">
        <v>1089</v>
      </c>
      <c r="O14" s="131" t="s">
        <v>1090</v>
      </c>
      <c r="P14" s="124"/>
      <c r="Q14" s="130"/>
      <c r="R14" s="24">
        <v>2</v>
      </c>
    </row>
    <row r="15" spans="1:18" x14ac:dyDescent="0.25">
      <c r="A15" s="4"/>
      <c r="B15" s="74"/>
      <c r="C15" s="84"/>
      <c r="D15" s="88"/>
      <c r="E15" s="19" t="s">
        <v>1091</v>
      </c>
      <c r="F15" s="124" t="s">
        <v>1092</v>
      </c>
      <c r="G15" s="124"/>
      <c r="H15" s="124"/>
      <c r="I15" s="5">
        <v>1</v>
      </c>
      <c r="J15" s="4"/>
      <c r="K15" s="74"/>
      <c r="L15" s="84"/>
      <c r="M15" s="88"/>
      <c r="N15" s="19" t="s">
        <v>1093</v>
      </c>
      <c r="O15" s="124" t="s">
        <v>1094</v>
      </c>
      <c r="P15" s="124"/>
      <c r="Q15" s="124"/>
      <c r="R15" s="24">
        <v>2</v>
      </c>
    </row>
    <row r="16" spans="1:18" x14ac:dyDescent="0.25">
      <c r="A16" s="4"/>
      <c r="B16" s="74"/>
      <c r="C16" s="84"/>
      <c r="D16" s="88"/>
      <c r="E16" s="19" t="s">
        <v>1095</v>
      </c>
      <c r="F16" s="124" t="s">
        <v>1096</v>
      </c>
      <c r="G16" s="124"/>
      <c r="H16" s="130"/>
      <c r="I16" s="5">
        <v>1</v>
      </c>
      <c r="J16" s="4"/>
      <c r="K16" s="74"/>
      <c r="L16" s="84"/>
      <c r="M16" s="88"/>
      <c r="N16" s="19" t="s">
        <v>1097</v>
      </c>
      <c r="O16" s="1" t="s">
        <v>1098</v>
      </c>
      <c r="P16" s="1"/>
      <c r="Q16" s="34"/>
      <c r="R16" s="24">
        <v>2</v>
      </c>
    </row>
    <row r="17" spans="1:18" x14ac:dyDescent="0.25">
      <c r="A17" s="4"/>
      <c r="B17" s="74"/>
      <c r="C17" s="84"/>
      <c r="D17" s="88"/>
      <c r="E17" s="19" t="s">
        <v>1099</v>
      </c>
      <c r="F17" s="4" t="s">
        <v>1100</v>
      </c>
      <c r="G17" s="4"/>
      <c r="H17" s="4"/>
      <c r="I17" s="5">
        <v>1</v>
      </c>
      <c r="J17" s="4"/>
      <c r="K17" s="74"/>
      <c r="L17" s="84"/>
      <c r="M17" s="88"/>
      <c r="N17" s="19" t="s">
        <v>1101</v>
      </c>
      <c r="O17" s="124" t="s">
        <v>1102</v>
      </c>
      <c r="P17" s="124"/>
      <c r="Q17" s="130"/>
      <c r="R17" s="24">
        <v>1</v>
      </c>
    </row>
    <row r="18" spans="1:18" x14ac:dyDescent="0.25">
      <c r="A18" s="4"/>
      <c r="B18" s="4"/>
      <c r="C18" s="4"/>
      <c r="D18" s="4"/>
      <c r="E18" s="25"/>
      <c r="F18" s="4"/>
      <c r="G18" s="4"/>
      <c r="H18" s="4"/>
      <c r="I18" s="5"/>
      <c r="J18" s="4"/>
      <c r="K18" s="74"/>
      <c r="L18" s="84"/>
      <c r="M18" s="88"/>
      <c r="N18" s="19" t="s">
        <v>1103</v>
      </c>
      <c r="O18" s="124" t="s">
        <v>1104</v>
      </c>
      <c r="P18" s="124"/>
      <c r="Q18" s="130"/>
      <c r="R18" s="24">
        <v>2</v>
      </c>
    </row>
    <row r="19" spans="1:18" ht="13" x14ac:dyDescent="0.25">
      <c r="A19" s="4"/>
      <c r="B19" s="108">
        <f>SUM(B22:B29)</f>
        <v>0</v>
      </c>
      <c r="C19" s="108">
        <f>SUM(C22:C29)</f>
        <v>0</v>
      </c>
      <c r="D19" s="109">
        <f>SUM(D22:D29)</f>
        <v>0</v>
      </c>
      <c r="E19" s="127" t="s">
        <v>1235</v>
      </c>
      <c r="F19" s="128"/>
      <c r="G19" s="128"/>
      <c r="H19" s="78"/>
      <c r="I19" s="79">
        <f>SUM(I22:I29)</f>
        <v>9</v>
      </c>
      <c r="J19" s="4"/>
      <c r="K19" s="74"/>
      <c r="L19" s="84"/>
      <c r="M19" s="88"/>
      <c r="N19" s="19" t="s">
        <v>1105</v>
      </c>
      <c r="O19" s="124" t="s">
        <v>1106</v>
      </c>
      <c r="P19" s="124"/>
      <c r="Q19" s="130"/>
      <c r="R19" s="24">
        <v>2</v>
      </c>
    </row>
    <row r="20" spans="1:18" ht="15.75" customHeight="1" x14ac:dyDescent="0.25">
      <c r="A20" s="4"/>
      <c r="B20" s="110" t="s">
        <v>1107</v>
      </c>
      <c r="C20" s="27"/>
      <c r="D20" s="27"/>
      <c r="E20" s="19" t="s">
        <v>1108</v>
      </c>
      <c r="F20" s="124" t="s">
        <v>1109</v>
      </c>
      <c r="G20" s="124"/>
      <c r="H20" s="130"/>
      <c r="I20" s="27" t="s">
        <v>1110</v>
      </c>
      <c r="J20" s="4"/>
      <c r="K20" s="74"/>
      <c r="L20" s="84"/>
      <c r="M20" s="88"/>
      <c r="N20" s="19" t="s">
        <v>1111</v>
      </c>
      <c r="O20" s="124" t="s">
        <v>1112</v>
      </c>
      <c r="P20" s="124"/>
      <c r="Q20" s="130"/>
      <c r="R20" s="24">
        <v>1</v>
      </c>
    </row>
    <row r="21" spans="1:18" ht="15" customHeight="1" x14ac:dyDescent="0.25">
      <c r="A21" s="4"/>
      <c r="B21" s="111" t="s">
        <v>1113</v>
      </c>
      <c r="C21" s="27"/>
      <c r="D21" s="27"/>
      <c r="E21" s="19" t="s">
        <v>1114</v>
      </c>
      <c r="F21" s="124" t="s">
        <v>1115</v>
      </c>
      <c r="G21" s="124"/>
      <c r="H21" s="130"/>
      <c r="I21" s="23" t="s">
        <v>1116</v>
      </c>
      <c r="J21" s="4"/>
      <c r="K21" s="74"/>
      <c r="L21" s="84"/>
      <c r="M21" s="88"/>
      <c r="N21" s="19" t="s">
        <v>1117</v>
      </c>
      <c r="O21" s="124" t="s">
        <v>1118</v>
      </c>
      <c r="P21" s="124"/>
      <c r="Q21" s="124"/>
      <c r="R21" s="24">
        <v>2</v>
      </c>
    </row>
    <row r="22" spans="1:18" x14ac:dyDescent="0.25">
      <c r="A22" s="4"/>
      <c r="B22" s="74"/>
      <c r="C22" s="84"/>
      <c r="D22" s="88"/>
      <c r="E22" s="19" t="s">
        <v>1119</v>
      </c>
      <c r="F22" s="124" t="s">
        <v>1120</v>
      </c>
      <c r="G22" s="124"/>
      <c r="H22" s="124"/>
      <c r="I22" s="24">
        <v>1</v>
      </c>
      <c r="J22" s="4"/>
      <c r="K22" s="29"/>
      <c r="L22" s="29"/>
      <c r="M22" s="29"/>
      <c r="N22" s="33"/>
      <c r="O22" s="20"/>
      <c r="P22" s="20"/>
      <c r="Q22" s="20"/>
      <c r="R22" s="24"/>
    </row>
    <row r="23" spans="1:18" ht="13" x14ac:dyDescent="0.25">
      <c r="A23" s="4"/>
      <c r="B23" s="74"/>
      <c r="C23" s="84"/>
      <c r="D23" s="88"/>
      <c r="E23" s="19" t="s">
        <v>1121</v>
      </c>
      <c r="F23" s="124" t="s">
        <v>1122</v>
      </c>
      <c r="G23" s="124"/>
      <c r="H23" s="124"/>
      <c r="I23" s="21">
        <v>1</v>
      </c>
      <c r="J23" s="4"/>
      <c r="K23" s="108">
        <f>SUM(K26:K34)</f>
        <v>0</v>
      </c>
      <c r="L23" s="108">
        <f>SUM(L26:L34)</f>
        <v>0</v>
      </c>
      <c r="M23" s="109">
        <f>SUM(M26:M34)</f>
        <v>0</v>
      </c>
      <c r="N23" s="123" t="s">
        <v>1232</v>
      </c>
      <c r="O23" s="101"/>
      <c r="P23" s="101"/>
      <c r="Q23" s="78"/>
      <c r="R23" s="79">
        <f>SUM(R26:R34)</f>
        <v>16</v>
      </c>
    </row>
    <row r="24" spans="1:18" x14ac:dyDescent="0.25">
      <c r="A24" s="4"/>
      <c r="B24" s="74"/>
      <c r="C24" s="84"/>
      <c r="D24" s="90"/>
      <c r="E24" s="19" t="s">
        <v>1123</v>
      </c>
      <c r="F24" s="124" t="s">
        <v>1124</v>
      </c>
      <c r="G24" s="124"/>
      <c r="H24" s="124"/>
      <c r="I24" s="21">
        <v>1</v>
      </c>
      <c r="J24" s="4"/>
      <c r="K24" s="111" t="s">
        <v>1125</v>
      </c>
      <c r="L24" s="27"/>
      <c r="M24" s="27"/>
      <c r="N24" s="26" t="s">
        <v>1126</v>
      </c>
      <c r="O24" s="124" t="s">
        <v>1127</v>
      </c>
      <c r="P24" s="124"/>
      <c r="Q24" s="124"/>
      <c r="R24" s="27" t="s">
        <v>1128</v>
      </c>
    </row>
    <row r="25" spans="1:18" x14ac:dyDescent="0.25">
      <c r="A25" s="4"/>
      <c r="B25" s="74"/>
      <c r="C25" s="84"/>
      <c r="D25" s="88"/>
      <c r="E25" s="19" t="s">
        <v>1129</v>
      </c>
      <c r="F25" s="124" t="s">
        <v>1130</v>
      </c>
      <c r="G25" s="124"/>
      <c r="H25" s="124"/>
      <c r="I25" s="21">
        <v>2</v>
      </c>
      <c r="J25" s="4"/>
      <c r="K25" s="111" t="s">
        <v>1131</v>
      </c>
      <c r="L25" s="27"/>
      <c r="M25" s="27"/>
      <c r="N25" s="26" t="s">
        <v>1132</v>
      </c>
      <c r="O25" s="124" t="s">
        <v>1133</v>
      </c>
      <c r="P25" s="124"/>
      <c r="Q25" s="124"/>
      <c r="R25" s="27" t="s">
        <v>1134</v>
      </c>
    </row>
    <row r="26" spans="1:18" x14ac:dyDescent="0.25">
      <c r="A26" s="4"/>
      <c r="B26" s="75"/>
      <c r="C26" s="86"/>
      <c r="D26" s="91"/>
      <c r="E26" s="19" t="s">
        <v>1135</v>
      </c>
      <c r="F26" s="124" t="s">
        <v>1136</v>
      </c>
      <c r="G26" s="124"/>
      <c r="H26" s="124"/>
      <c r="I26" s="21">
        <v>1</v>
      </c>
      <c r="J26" s="4"/>
      <c r="K26" s="74"/>
      <c r="L26" s="84"/>
      <c r="M26" s="88"/>
      <c r="N26" s="19" t="s">
        <v>1137</v>
      </c>
      <c r="O26" s="124" t="s">
        <v>1138</v>
      </c>
      <c r="P26" s="124"/>
      <c r="Q26" s="124"/>
      <c r="R26" s="24">
        <v>2</v>
      </c>
    </row>
    <row r="27" spans="1:18" x14ac:dyDescent="0.25">
      <c r="A27" s="4"/>
      <c r="B27" s="75"/>
      <c r="C27" s="86"/>
      <c r="D27" s="92"/>
      <c r="E27" s="19" t="s">
        <v>1139</v>
      </c>
      <c r="F27" s="124" t="s">
        <v>1140</v>
      </c>
      <c r="G27" s="124"/>
      <c r="H27" s="124"/>
      <c r="I27" s="21">
        <v>1</v>
      </c>
      <c r="J27" s="4"/>
      <c r="K27" s="74"/>
      <c r="L27" s="84"/>
      <c r="M27" s="88"/>
      <c r="N27" s="19" t="s">
        <v>1141</v>
      </c>
      <c r="O27" s="124" t="s">
        <v>1142</v>
      </c>
      <c r="P27" s="124"/>
      <c r="Q27" s="124"/>
      <c r="R27" s="24">
        <v>3</v>
      </c>
    </row>
    <row r="28" spans="1:18" x14ac:dyDescent="0.25">
      <c r="A28" s="4"/>
      <c r="B28" s="75"/>
      <c r="C28" s="86"/>
      <c r="D28" s="91"/>
      <c r="E28" s="19" t="s">
        <v>1143</v>
      </c>
      <c r="F28" s="124" t="s">
        <v>1144</v>
      </c>
      <c r="G28" s="124"/>
      <c r="H28" s="124"/>
      <c r="I28" s="21">
        <v>1</v>
      </c>
      <c r="J28" s="4"/>
      <c r="K28" s="74"/>
      <c r="L28" s="84"/>
      <c r="M28" s="88"/>
      <c r="N28" s="19" t="s">
        <v>1145</v>
      </c>
      <c r="O28" s="20" t="s">
        <v>1146</v>
      </c>
      <c r="P28" s="20"/>
      <c r="Q28" s="20"/>
      <c r="R28" s="24">
        <v>1</v>
      </c>
    </row>
    <row r="29" spans="1:18" x14ac:dyDescent="0.25">
      <c r="A29" s="4"/>
      <c r="B29" s="98"/>
      <c r="C29" s="86"/>
      <c r="D29" s="92"/>
      <c r="E29" s="19" t="s">
        <v>1147</v>
      </c>
      <c r="F29" s="1" t="s">
        <v>1148</v>
      </c>
      <c r="I29" s="21">
        <v>1</v>
      </c>
      <c r="J29" s="4"/>
      <c r="K29" s="74"/>
      <c r="L29" s="84"/>
      <c r="M29" s="88"/>
      <c r="N29" s="19" t="s">
        <v>1149</v>
      </c>
      <c r="O29" s="124" t="s">
        <v>1150</v>
      </c>
      <c r="P29" s="124"/>
      <c r="Q29" s="124"/>
      <c r="R29" s="24">
        <v>2</v>
      </c>
    </row>
    <row r="30" spans="1:18" x14ac:dyDescent="0.25">
      <c r="A30" s="4"/>
      <c r="B30" s="29"/>
      <c r="C30" s="112"/>
      <c r="D30" s="29"/>
      <c r="E30" s="30"/>
      <c r="F30" s="30"/>
      <c r="G30" s="30"/>
      <c r="H30" s="30"/>
      <c r="I30" s="21"/>
      <c r="J30" s="4"/>
      <c r="K30" s="74"/>
      <c r="L30" s="84"/>
      <c r="M30" s="88"/>
      <c r="N30" s="19" t="s">
        <v>1151</v>
      </c>
      <c r="O30" s="124" t="s">
        <v>1152</v>
      </c>
      <c r="P30" s="124"/>
      <c r="Q30" s="124"/>
      <c r="R30" s="24">
        <v>1</v>
      </c>
    </row>
    <row r="31" spans="1:18" ht="13" x14ac:dyDescent="0.25">
      <c r="A31" s="4"/>
      <c r="B31" s="108">
        <f>SUM(B35:B38)</f>
        <v>0</v>
      </c>
      <c r="C31" s="108">
        <f>SUM(C35:C38)</f>
        <v>0</v>
      </c>
      <c r="D31" s="109">
        <f>SUM(D35:D38)</f>
        <v>0</v>
      </c>
      <c r="E31" s="127" t="s">
        <v>1229</v>
      </c>
      <c r="F31" s="128"/>
      <c r="G31" s="128"/>
      <c r="H31" s="78"/>
      <c r="I31" s="79">
        <f>SUM(I35:I38)</f>
        <v>11</v>
      </c>
      <c r="J31" s="4"/>
      <c r="K31" s="74"/>
      <c r="L31" s="84"/>
      <c r="M31" s="88"/>
      <c r="N31" s="19" t="s">
        <v>1153</v>
      </c>
      <c r="O31" s="124" t="s">
        <v>1154</v>
      </c>
      <c r="P31" s="124"/>
      <c r="Q31" s="124"/>
      <c r="R31" s="21">
        <v>1</v>
      </c>
    </row>
    <row r="32" spans="1:18" x14ac:dyDescent="0.25">
      <c r="A32" s="4"/>
      <c r="B32" s="111" t="s">
        <v>1155</v>
      </c>
      <c r="C32" s="51"/>
      <c r="D32" s="51"/>
      <c r="E32" s="19" t="s">
        <v>1156</v>
      </c>
      <c r="F32" s="124" t="s">
        <v>1157</v>
      </c>
      <c r="G32" s="124"/>
      <c r="H32" s="124"/>
      <c r="I32" s="27" t="s">
        <v>1158</v>
      </c>
      <c r="J32" s="4"/>
      <c r="K32" s="74"/>
      <c r="L32" s="84"/>
      <c r="M32" s="88"/>
      <c r="N32" s="19" t="s">
        <v>1159</v>
      </c>
      <c r="O32" s="124" t="s">
        <v>1160</v>
      </c>
      <c r="P32" s="124"/>
      <c r="Q32" s="124"/>
      <c r="R32" s="24">
        <v>2</v>
      </c>
    </row>
    <row r="33" spans="1:18" x14ac:dyDescent="0.25">
      <c r="A33" s="4"/>
      <c r="B33" s="111" t="s">
        <v>1161</v>
      </c>
      <c r="C33" s="51"/>
      <c r="D33" s="51"/>
      <c r="E33" s="19" t="s">
        <v>1162</v>
      </c>
      <c r="F33" s="124" t="s">
        <v>1163</v>
      </c>
      <c r="G33" s="124"/>
      <c r="H33" s="124"/>
      <c r="I33" s="27" t="s">
        <v>1164</v>
      </c>
      <c r="J33" s="4"/>
      <c r="K33" s="74"/>
      <c r="L33" s="84"/>
      <c r="M33" s="88"/>
      <c r="N33" s="19" t="s">
        <v>1165</v>
      </c>
      <c r="O33" s="124" t="s">
        <v>1166</v>
      </c>
      <c r="P33" s="124"/>
      <c r="Q33" s="124"/>
      <c r="R33" s="24">
        <v>2</v>
      </c>
    </row>
    <row r="34" spans="1:18" x14ac:dyDescent="0.25">
      <c r="A34" s="4"/>
      <c r="B34" s="111" t="s">
        <v>1167</v>
      </c>
      <c r="C34" s="51"/>
      <c r="D34" s="51"/>
      <c r="E34" s="19" t="s">
        <v>1168</v>
      </c>
      <c r="F34" s="20" t="s">
        <v>1169</v>
      </c>
      <c r="G34" s="20"/>
      <c r="H34" s="20"/>
      <c r="I34" s="27" t="s">
        <v>1170</v>
      </c>
      <c r="J34" s="4"/>
      <c r="K34" s="74"/>
      <c r="L34" s="84"/>
      <c r="M34" s="88"/>
      <c r="N34" s="19" t="s">
        <v>1171</v>
      </c>
      <c r="O34" s="124" t="s">
        <v>1172</v>
      </c>
      <c r="P34" s="124"/>
      <c r="Q34" s="124"/>
      <c r="R34" s="24">
        <v>2</v>
      </c>
    </row>
    <row r="35" spans="1:18" x14ac:dyDescent="0.25">
      <c r="A35" s="4"/>
      <c r="B35" s="74"/>
      <c r="C35" s="84"/>
      <c r="D35" s="88"/>
      <c r="E35" s="19" t="s">
        <v>1173</v>
      </c>
      <c r="F35" s="124" t="s">
        <v>1174</v>
      </c>
      <c r="G35" s="124"/>
      <c r="H35" s="124"/>
      <c r="I35" s="24">
        <v>1</v>
      </c>
      <c r="J35" s="4"/>
      <c r="K35" s="29"/>
      <c r="L35" s="29"/>
      <c r="M35" s="29"/>
      <c r="N35" s="19"/>
      <c r="O35" s="20"/>
      <c r="P35" s="20"/>
      <c r="Q35" s="20"/>
      <c r="R35" s="24"/>
    </row>
    <row r="36" spans="1:18" ht="13" x14ac:dyDescent="0.25">
      <c r="A36" s="4"/>
      <c r="B36" s="74"/>
      <c r="C36" s="84"/>
      <c r="D36" s="88"/>
      <c r="E36" s="19" t="s">
        <v>1175</v>
      </c>
      <c r="F36" s="124" t="s">
        <v>1176</v>
      </c>
      <c r="G36" s="130"/>
      <c r="H36" s="130"/>
      <c r="I36" s="24">
        <v>7</v>
      </c>
      <c r="J36" s="4"/>
      <c r="K36" s="108">
        <f>SUM(K37:K38)</f>
        <v>0</v>
      </c>
      <c r="L36" s="108">
        <f>SUM(L37:L38)</f>
        <v>0</v>
      </c>
      <c r="M36" s="109">
        <f>SUM(M37:M38)</f>
        <v>0</v>
      </c>
      <c r="N36" s="123" t="s">
        <v>1233</v>
      </c>
      <c r="O36" s="101"/>
      <c r="P36" s="101"/>
      <c r="Q36" s="78"/>
      <c r="R36" s="79">
        <f>SUM(R37:R38)</f>
        <v>6</v>
      </c>
    </row>
    <row r="37" spans="1:18" x14ac:dyDescent="0.25">
      <c r="A37" s="4"/>
      <c r="B37" s="74"/>
      <c r="C37" s="84"/>
      <c r="D37" s="88"/>
      <c r="E37" s="19" t="s">
        <v>1177</v>
      </c>
      <c r="F37" s="124" t="s">
        <v>1178</v>
      </c>
      <c r="G37" s="124"/>
      <c r="H37" s="124"/>
      <c r="I37" s="24">
        <v>2</v>
      </c>
      <c r="J37" s="4"/>
      <c r="K37" s="74"/>
      <c r="L37" s="84"/>
      <c r="M37" s="88"/>
      <c r="N37" s="19" t="s">
        <v>1179</v>
      </c>
      <c r="O37" s="137" t="s">
        <v>1180</v>
      </c>
      <c r="P37" s="137"/>
      <c r="Q37" s="137"/>
      <c r="R37" s="36">
        <v>5</v>
      </c>
    </row>
    <row r="38" spans="1:18" x14ac:dyDescent="0.25">
      <c r="A38" s="26"/>
      <c r="B38" s="74"/>
      <c r="C38" s="84"/>
      <c r="D38" s="88"/>
      <c r="E38" s="19" t="s">
        <v>1181</v>
      </c>
      <c r="F38" s="20" t="s">
        <v>1182</v>
      </c>
      <c r="G38" s="31"/>
      <c r="H38" s="31"/>
      <c r="I38" s="24">
        <v>1</v>
      </c>
      <c r="J38" s="4"/>
      <c r="K38" s="74"/>
      <c r="L38" s="84"/>
      <c r="M38" s="88"/>
      <c r="N38" s="19" t="s">
        <v>1183</v>
      </c>
      <c r="O38" s="137" t="s">
        <v>1184</v>
      </c>
      <c r="P38" s="137"/>
      <c r="Q38" s="137"/>
      <c r="R38" s="36">
        <v>1</v>
      </c>
    </row>
    <row r="39" spans="1:18" x14ac:dyDescent="0.25">
      <c r="I39" s="10"/>
      <c r="J39" s="4"/>
      <c r="K39" s="4"/>
      <c r="L39" s="4"/>
      <c r="M39" s="4"/>
      <c r="N39" s="4"/>
      <c r="O39" s="4"/>
      <c r="P39" s="4"/>
      <c r="Q39" s="4"/>
      <c r="R39" s="5"/>
    </row>
    <row r="40" spans="1:18" ht="13" x14ac:dyDescent="0.25">
      <c r="A40" s="4"/>
      <c r="B40" s="108">
        <f>SUM(B45:B51)</f>
        <v>0</v>
      </c>
      <c r="C40" s="108">
        <f>SUM(C45:C51)</f>
        <v>0</v>
      </c>
      <c r="D40" s="109">
        <f>SUM(D45:D51)</f>
        <v>0</v>
      </c>
      <c r="E40" s="123" t="s">
        <v>1230</v>
      </c>
      <c r="F40" s="101"/>
      <c r="G40" s="101"/>
      <c r="H40" s="78"/>
      <c r="I40" s="79">
        <f>SUM(I45:I51)</f>
        <v>35</v>
      </c>
      <c r="J40" s="4"/>
      <c r="K40" s="108">
        <f>SUM(K41:K44)</f>
        <v>0</v>
      </c>
      <c r="L40" s="108">
        <f>SUM(L41:L44)</f>
        <v>0</v>
      </c>
      <c r="M40" s="109">
        <f>SUM(M41:M44)</f>
        <v>0</v>
      </c>
      <c r="N40" s="123" t="s">
        <v>1236</v>
      </c>
      <c r="O40" s="101"/>
      <c r="P40" s="101"/>
      <c r="Q40" s="78"/>
      <c r="R40" s="79">
        <f>SUM(R41:R44)</f>
        <v>4</v>
      </c>
    </row>
    <row r="41" spans="1:18" x14ac:dyDescent="0.25">
      <c r="A41" s="4"/>
      <c r="B41" s="111" t="s">
        <v>1185</v>
      </c>
      <c r="C41" s="51"/>
      <c r="D41" s="51"/>
      <c r="E41" s="19" t="s">
        <v>1186</v>
      </c>
      <c r="F41" s="124" t="s">
        <v>1187</v>
      </c>
      <c r="G41" s="124"/>
      <c r="H41" s="124"/>
      <c r="I41" s="27" t="s">
        <v>1188</v>
      </c>
      <c r="J41" s="4"/>
      <c r="K41" s="74"/>
      <c r="L41" s="84"/>
      <c r="M41" s="88"/>
      <c r="N41" s="19" t="s">
        <v>1189</v>
      </c>
      <c r="O41" s="37" t="s">
        <v>1190</v>
      </c>
      <c r="P41" s="37"/>
      <c r="Q41" s="37"/>
      <c r="R41" s="24">
        <v>1</v>
      </c>
    </row>
    <row r="42" spans="1:18" x14ac:dyDescent="0.25">
      <c r="A42" s="30"/>
      <c r="B42" s="111" t="s">
        <v>1191</v>
      </c>
      <c r="C42" s="51"/>
      <c r="D42" s="51"/>
      <c r="E42" s="19" t="s">
        <v>1192</v>
      </c>
      <c r="F42" s="130" t="s">
        <v>1193</v>
      </c>
      <c r="G42" s="130"/>
      <c r="H42" s="130"/>
      <c r="I42" s="27" t="s">
        <v>1194</v>
      </c>
      <c r="J42" s="4"/>
      <c r="K42" s="74"/>
      <c r="L42" s="84"/>
      <c r="M42" s="88"/>
      <c r="N42" s="19" t="s">
        <v>1195</v>
      </c>
      <c r="O42" s="37" t="s">
        <v>1196</v>
      </c>
      <c r="P42" s="37"/>
      <c r="Q42" s="37"/>
      <c r="R42" s="24">
        <v>1</v>
      </c>
    </row>
    <row r="43" spans="1:18" x14ac:dyDescent="0.25">
      <c r="A43" s="4"/>
      <c r="B43" s="111" t="s">
        <v>1197</v>
      </c>
      <c r="C43" s="51"/>
      <c r="D43" s="51"/>
      <c r="E43" s="19" t="s">
        <v>1198</v>
      </c>
      <c r="F43" s="124" t="s">
        <v>1199</v>
      </c>
      <c r="G43" s="124"/>
      <c r="H43" s="124"/>
      <c r="I43" s="23" t="s">
        <v>1200</v>
      </c>
      <c r="J43" s="4"/>
      <c r="K43" s="74"/>
      <c r="L43" s="84"/>
      <c r="M43" s="88"/>
      <c r="N43" s="19" t="s">
        <v>1201</v>
      </c>
      <c r="O43" s="37" t="s">
        <v>1202</v>
      </c>
      <c r="P43" s="37"/>
      <c r="Q43" s="37"/>
      <c r="R43" s="5">
        <v>1</v>
      </c>
    </row>
    <row r="44" spans="1:18" x14ac:dyDescent="0.25">
      <c r="A44" s="30"/>
      <c r="B44" s="111" t="s">
        <v>1203</v>
      </c>
      <c r="C44" s="51"/>
      <c r="D44" s="51"/>
      <c r="E44" s="19" t="s">
        <v>1204</v>
      </c>
      <c r="F44" s="124" t="s">
        <v>1205</v>
      </c>
      <c r="G44" s="130"/>
      <c r="H44" s="130"/>
      <c r="I44" s="27" t="s">
        <v>1206</v>
      </c>
      <c r="J44" s="4"/>
      <c r="K44" s="74"/>
      <c r="L44" s="84"/>
      <c r="M44" s="88"/>
      <c r="N44" s="19" t="s">
        <v>1207</v>
      </c>
      <c r="O44" s="37" t="s">
        <v>1208</v>
      </c>
      <c r="P44" s="37"/>
      <c r="Q44" s="37"/>
      <c r="R44" s="5">
        <v>1</v>
      </c>
    </row>
    <row r="45" spans="1:18" x14ac:dyDescent="0.25">
      <c r="A45" s="4"/>
      <c r="B45" s="74"/>
      <c r="C45" s="84"/>
      <c r="D45" s="88"/>
      <c r="E45" s="19" t="s">
        <v>1209</v>
      </c>
      <c r="F45" s="124" t="s">
        <v>1210</v>
      </c>
      <c r="G45" s="124"/>
      <c r="H45" s="124"/>
      <c r="I45" s="24">
        <v>6</v>
      </c>
      <c r="J45" s="4"/>
      <c r="K45" s="26"/>
      <c r="L45" s="26"/>
      <c r="M45" s="26"/>
      <c r="N45" s="26"/>
      <c r="O45" s="38"/>
      <c r="P45" s="38"/>
      <c r="Q45" s="34"/>
      <c r="R45" s="36"/>
    </row>
    <row r="46" spans="1:18" ht="13" x14ac:dyDescent="0.25">
      <c r="A46" s="4"/>
      <c r="B46" s="74"/>
      <c r="C46" s="84"/>
      <c r="D46" s="88"/>
      <c r="E46" s="19" t="s">
        <v>1211</v>
      </c>
      <c r="F46" s="124" t="s">
        <v>1212</v>
      </c>
      <c r="G46" s="124"/>
      <c r="H46" s="130"/>
      <c r="I46" s="21">
        <v>20</v>
      </c>
      <c r="J46" s="4"/>
      <c r="K46" s="96">
        <f>SUM(K40, K36, K23, K9, B40, B31, B19, B9, B7)</f>
        <v>0</v>
      </c>
      <c r="L46" s="95">
        <f>SUM(L40, L36, L23, L9, C40, C31, C19, C9, C7)</f>
        <v>0</v>
      </c>
      <c r="M46" s="97">
        <f>SUM(M40, M36, M23, M9, D40, D31, D19, D9, D7)</f>
        <v>0</v>
      </c>
      <c r="N46" s="118" t="s">
        <v>1213</v>
      </c>
      <c r="O46" s="68"/>
      <c r="P46" s="68"/>
      <c r="Q46" s="69" t="s">
        <v>1214</v>
      </c>
      <c r="R46" s="70">
        <f>SUM(R40+R36+R23+R9+I40+I31+I19+I9+I7)</f>
        <v>110</v>
      </c>
    </row>
    <row r="47" spans="1:18" x14ac:dyDescent="0.25">
      <c r="A47" s="4"/>
      <c r="B47" s="74"/>
      <c r="C47" s="84"/>
      <c r="D47" s="88"/>
      <c r="E47" s="19" t="s">
        <v>1215</v>
      </c>
      <c r="F47" s="124" t="s">
        <v>1216</v>
      </c>
      <c r="G47" s="124"/>
      <c r="H47" s="124"/>
      <c r="I47" s="24">
        <v>1</v>
      </c>
      <c r="J47" s="4"/>
      <c r="K47" s="39"/>
      <c r="L47" s="39"/>
      <c r="M47" s="31" t="s">
        <v>1217</v>
      </c>
      <c r="O47" s="31"/>
      <c r="P47" s="31"/>
      <c r="Q47" s="31"/>
    </row>
    <row r="48" spans="1:18" x14ac:dyDescent="0.25">
      <c r="A48" s="26"/>
      <c r="B48" s="74"/>
      <c r="C48" s="84"/>
      <c r="D48" s="88"/>
      <c r="E48" s="19" t="s">
        <v>1218</v>
      </c>
      <c r="F48" s="135" t="s">
        <v>1219</v>
      </c>
      <c r="G48" s="135"/>
      <c r="H48" s="135"/>
      <c r="I48" s="24">
        <v>2</v>
      </c>
      <c r="J48" s="4"/>
    </row>
    <row r="49" spans="1:10" x14ac:dyDescent="0.25">
      <c r="A49" s="4"/>
      <c r="B49" s="74"/>
      <c r="C49" s="84"/>
      <c r="D49" s="88"/>
      <c r="E49" s="19" t="s">
        <v>1220</v>
      </c>
      <c r="F49" s="124" t="s">
        <v>1221</v>
      </c>
      <c r="G49" s="124"/>
      <c r="H49" s="130"/>
      <c r="I49" s="24">
        <v>3</v>
      </c>
      <c r="J49" s="4"/>
    </row>
    <row r="50" spans="1:10" x14ac:dyDescent="0.25">
      <c r="A50" s="4"/>
      <c r="B50" s="74"/>
      <c r="C50" s="84"/>
      <c r="D50" s="88"/>
      <c r="E50" s="19" t="s">
        <v>1222</v>
      </c>
      <c r="F50" s="124" t="s">
        <v>1223</v>
      </c>
      <c r="G50" s="124"/>
      <c r="H50" s="130"/>
      <c r="I50" s="24">
        <v>1</v>
      </c>
      <c r="J50" s="4"/>
    </row>
    <row r="51" spans="1:10" x14ac:dyDescent="0.25">
      <c r="A51" s="4"/>
      <c r="B51" s="74"/>
      <c r="C51" s="84"/>
      <c r="D51" s="88"/>
      <c r="E51" s="19" t="s">
        <v>1224</v>
      </c>
      <c r="F51" s="124" t="s">
        <v>1225</v>
      </c>
      <c r="G51" s="124"/>
      <c r="H51" s="124"/>
      <c r="I51" s="24">
        <v>2</v>
      </c>
      <c r="J51" s="4"/>
    </row>
    <row r="52" spans="1:10" x14ac:dyDescent="0.25">
      <c r="A52" s="4"/>
      <c r="J52" s="26"/>
    </row>
    <row r="53" spans="1:10" x14ac:dyDescent="0.25">
      <c r="A53" s="4"/>
      <c r="J53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8" spans="1:10" x14ac:dyDescent="0.25">
      <c r="A58" s="4"/>
      <c r="J58" s="26"/>
    </row>
    <row r="59" spans="1:10" x14ac:dyDescent="0.25">
      <c r="A59" s="4"/>
      <c r="J59" s="26"/>
    </row>
    <row r="60" spans="1:10" x14ac:dyDescent="0.25">
      <c r="A60" s="4"/>
      <c r="J60" s="26"/>
    </row>
    <row r="61" spans="1:10" x14ac:dyDescent="0.25">
      <c r="A61" s="4"/>
      <c r="J61" s="26"/>
    </row>
    <row r="62" spans="1:10" x14ac:dyDescent="0.25">
      <c r="A62" s="4"/>
      <c r="J62" s="26"/>
    </row>
    <row r="63" spans="1:10" x14ac:dyDescent="0.25">
      <c r="A63" s="4"/>
      <c r="J63" s="26"/>
    </row>
    <row r="64" spans="1:10" x14ac:dyDescent="0.25">
      <c r="A64" s="4"/>
      <c r="J64" s="26"/>
    </row>
    <row r="65" spans="1:10" x14ac:dyDescent="0.25">
      <c r="A65" s="4"/>
      <c r="J65" s="26"/>
    </row>
    <row r="66" spans="1:10" x14ac:dyDescent="0.25">
      <c r="A66" s="4"/>
      <c r="J66" s="4"/>
    </row>
    <row r="67" spans="1:10" x14ac:dyDescent="0.25">
      <c r="A67" s="4"/>
      <c r="J67" s="4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4"/>
    </row>
    <row r="72" spans="1:10" ht="15" customHeight="1" x14ac:dyDescent="0.25">
      <c r="A72" s="4"/>
      <c r="J72" s="4"/>
    </row>
    <row r="73" spans="1:10" x14ac:dyDescent="0.25">
      <c r="A73" s="4"/>
      <c r="J73" s="4"/>
    </row>
    <row r="74" spans="1:10" x14ac:dyDescent="0.25">
      <c r="A74" s="4"/>
      <c r="J74" s="4"/>
    </row>
    <row r="75" spans="1:10" x14ac:dyDescent="0.25">
      <c r="A75" s="4"/>
      <c r="J75" s="30"/>
    </row>
    <row r="76" spans="1:10" x14ac:dyDescent="0.25">
      <c r="A76" s="4"/>
      <c r="J76" s="4"/>
    </row>
    <row r="77" spans="1:10" x14ac:dyDescent="0.25">
      <c r="A77" s="4"/>
      <c r="J77" s="4"/>
    </row>
    <row r="78" spans="1:10" x14ac:dyDescent="0.25">
      <c r="A78" s="4"/>
      <c r="J78" s="4"/>
    </row>
    <row r="79" spans="1:10" x14ac:dyDescent="0.25">
      <c r="A79" s="4"/>
    </row>
    <row r="80" spans="1:10" x14ac:dyDescent="0.25">
      <c r="A80" s="4"/>
    </row>
    <row r="81" spans="1:10" x14ac:dyDescent="0.25">
      <c r="A81" s="4"/>
    </row>
    <row r="82" spans="1:10" x14ac:dyDescent="0.25">
      <c r="A82" s="4"/>
    </row>
    <row r="83" spans="1:10" x14ac:dyDescent="0.25">
      <c r="A83" s="4"/>
      <c r="J83" s="4"/>
    </row>
    <row r="84" spans="1:10" x14ac:dyDescent="0.25">
      <c r="A84" s="4"/>
      <c r="J84" s="30"/>
    </row>
    <row r="85" spans="1:10" x14ac:dyDescent="0.25">
      <c r="A85" s="26"/>
      <c r="J85" s="4"/>
    </row>
    <row r="86" spans="1:10" x14ac:dyDescent="0.25">
      <c r="A86" s="4"/>
      <c r="J86" s="4"/>
    </row>
    <row r="87" spans="1:10" x14ac:dyDescent="0.25">
      <c r="A87" s="4"/>
      <c r="J87" s="4"/>
    </row>
    <row r="88" spans="1:10" x14ac:dyDescent="0.25">
      <c r="A88" s="4"/>
      <c r="J88" s="4"/>
    </row>
    <row r="89" spans="1:10" x14ac:dyDescent="0.25">
      <c r="A89" s="4"/>
      <c r="J89" s="4"/>
    </row>
    <row r="90" spans="1:10" x14ac:dyDescent="0.25">
      <c r="J90" s="39"/>
    </row>
    <row r="92" spans="1:10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</row>
  </sheetData>
  <mergeCells count="62">
    <mergeCell ref="O31:Q31"/>
    <mergeCell ref="O32:Q32"/>
    <mergeCell ref="O27:Q27"/>
    <mergeCell ref="O29:Q29"/>
    <mergeCell ref="F35:H35"/>
    <mergeCell ref="F28:H28"/>
    <mergeCell ref="F33:H33"/>
    <mergeCell ref="O30:Q30"/>
    <mergeCell ref="F50:H50"/>
    <mergeCell ref="F27:H27"/>
    <mergeCell ref="E31:G31"/>
    <mergeCell ref="F45:H45"/>
    <mergeCell ref="F46:H46"/>
    <mergeCell ref="F48:H48"/>
    <mergeCell ref="F36:H36"/>
    <mergeCell ref="F42:H42"/>
    <mergeCell ref="F37:H37"/>
    <mergeCell ref="K4:N4"/>
    <mergeCell ref="E5:I5"/>
    <mergeCell ref="F7:H7"/>
    <mergeCell ref="F49:H49"/>
    <mergeCell ref="F16:H16"/>
    <mergeCell ref="F43:H43"/>
    <mergeCell ref="F44:H44"/>
    <mergeCell ref="F23:H23"/>
    <mergeCell ref="F13:H13"/>
    <mergeCell ref="F10:H10"/>
    <mergeCell ref="F12:H12"/>
    <mergeCell ref="F21:H21"/>
    <mergeCell ref="F41:H41"/>
    <mergeCell ref="F47:H47"/>
    <mergeCell ref="F6:H6"/>
    <mergeCell ref="F14:H14"/>
    <mergeCell ref="O26:Q26"/>
    <mergeCell ref="F24:H24"/>
    <mergeCell ref="F25:H25"/>
    <mergeCell ref="F26:H26"/>
    <mergeCell ref="F22:H22"/>
    <mergeCell ref="O14:Q14"/>
    <mergeCell ref="O17:Q17"/>
    <mergeCell ref="F11:H11"/>
    <mergeCell ref="F20:H20"/>
    <mergeCell ref="E19:G19"/>
    <mergeCell ref="O18:Q18"/>
    <mergeCell ref="F15:H15"/>
    <mergeCell ref="O19:Q19"/>
    <mergeCell ref="N9:P9"/>
    <mergeCell ref="O13:Q13"/>
    <mergeCell ref="F51:H51"/>
    <mergeCell ref="O12:Q12"/>
    <mergeCell ref="O11:Q11"/>
    <mergeCell ref="O21:Q21"/>
    <mergeCell ref="O10:Q10"/>
    <mergeCell ref="F32:H32"/>
    <mergeCell ref="O25:Q25"/>
    <mergeCell ref="O24:Q24"/>
    <mergeCell ref="O15:Q15"/>
    <mergeCell ref="O37:Q37"/>
    <mergeCell ref="O38:Q38"/>
    <mergeCell ref="O33:Q33"/>
    <mergeCell ref="O20:Q20"/>
    <mergeCell ref="O34:Q34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New Construction</vt:lpstr>
      <vt:lpstr>Core and Shell</vt:lpstr>
      <vt:lpstr>Schools</vt:lpstr>
      <vt:lpstr>Retail</vt:lpstr>
      <vt:lpstr>Data Centers</vt:lpstr>
      <vt:lpstr>Warehouses &amp; Distribution Cntrs</vt:lpstr>
      <vt:lpstr>Hospitality</vt:lpstr>
      <vt:lpstr>Healthcare</vt:lpstr>
    </vt:vector>
  </TitlesOfParts>
  <Manager>Copyright 2001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lastModifiedBy>Stacey McLaughlin</cp:lastModifiedBy>
  <cp:lastPrinted>2014-09-15T17:57:23Z</cp:lastPrinted>
  <dcterms:created xsi:type="dcterms:W3CDTF">2001-02-02T23:02:28Z</dcterms:created>
  <dcterms:modified xsi:type="dcterms:W3CDTF">2014-09-15T17:57:48Z</dcterms:modified>
</cp:coreProperties>
</file>