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claughlin\Desktop\PT_adujsted_USGBC140515-1\PT_adujsted_USGBC140515-1\"/>
    </mc:Choice>
  </mc:AlternateContent>
  <bookViews>
    <workbookView xWindow="0" yWindow="0" windowWidth="19200" windowHeight="7340" activeTab="1"/>
  </bookViews>
  <sheets>
    <sheet name="Neighborhood Development Plan" sheetId="4" r:id="rId1"/>
    <sheet name="Neighborhood Development" sheetId="6" r:id="rId2"/>
  </sheets>
  <definedNames>
    <definedName name="_xlnm.Print_Area" localSheetId="0">'Neighborhood Development Plan'!$A$1:$Q$42</definedName>
  </definedNames>
  <calcPr calcId="152511"/>
</workbook>
</file>

<file path=xl/calcChain.xml><?xml version="1.0" encoding="utf-8"?>
<calcChain xmlns="http://schemas.openxmlformats.org/spreadsheetml/2006/main">
  <c r="J33" i="6" l="1"/>
  <c r="Q34" i="4" l="1"/>
  <c r="L34" i="4"/>
  <c r="K34" i="4"/>
  <c r="J34" i="4"/>
  <c r="Q30" i="4"/>
  <c r="L30" i="4"/>
  <c r="K30" i="4"/>
  <c r="J30" i="4"/>
  <c r="Q7" i="4"/>
  <c r="L7" i="4"/>
  <c r="K7" i="4"/>
  <c r="J7" i="4"/>
  <c r="L33" i="6" l="1"/>
  <c r="K33" i="6"/>
  <c r="L29" i="6"/>
  <c r="K29" i="6"/>
  <c r="J29" i="6"/>
  <c r="L6" i="6"/>
  <c r="K6" i="6"/>
  <c r="J6" i="6"/>
  <c r="C22" i="6"/>
  <c r="B22" i="6"/>
  <c r="A22" i="6"/>
  <c r="C6" i="6"/>
  <c r="B6" i="6"/>
  <c r="A6" i="6"/>
  <c r="C23" i="4"/>
  <c r="B23" i="4"/>
  <c r="A23" i="4"/>
  <c r="C7" i="4"/>
  <c r="B7" i="4"/>
  <c r="K40" i="4" s="1"/>
  <c r="A7" i="4"/>
  <c r="J39" i="6" l="1"/>
  <c r="L39" i="6"/>
  <c r="K39" i="6"/>
  <c r="J40" i="4"/>
  <c r="L40" i="4"/>
  <c r="H23" i="4"/>
  <c r="H7" i="4"/>
  <c r="Q33" i="6"/>
  <c r="Q29" i="6"/>
  <c r="Q6" i="6"/>
  <c r="H22" i="6"/>
  <c r="H6" i="6"/>
  <c r="Q40" i="4" l="1"/>
  <c r="Q39" i="6"/>
</calcChain>
</file>

<file path=xl/sharedStrings.xml><?xml version="1.0" encoding="utf-8"?>
<sst xmlns="http://schemas.openxmlformats.org/spreadsheetml/2006/main" count="315" uniqueCount="313">
  <si>
    <r>
      <rPr>
        <b/>
        <sz val="12"/>
        <rFont val="Arial"/>
      </rPr>
      <t>LEED v4 para Plano para Desenvolvimento do Bairro (LEED v4 for Neighborhood Development Plan)</t>
    </r>
  </si>
  <si>
    <r>
      <rPr>
        <sz val="11"/>
        <rFont val="Arial"/>
      </rPr>
      <t>Nome do projeto:</t>
    </r>
  </si>
  <si>
    <r>
      <rPr>
        <b/>
        <sz val="11"/>
        <rFont val="Arial"/>
      </rPr>
      <t>Lista de verificação do projeto</t>
    </r>
  </si>
  <si>
    <r>
      <rPr>
        <sz val="11"/>
        <color theme="1"/>
        <rFont val="Arial"/>
      </rPr>
      <t>Data:</t>
    </r>
  </si>
  <si>
    <r>
      <rPr>
        <b/>
        <sz val="8"/>
        <rFont val="Arial"/>
      </rPr>
      <t>Sim</t>
    </r>
  </si>
  <si>
    <r>
      <rPr>
        <b/>
        <sz val="8"/>
        <rFont val="Arial"/>
      </rPr>
      <t>?</t>
    </r>
  </si>
  <si>
    <r>
      <rPr>
        <b/>
        <sz val="8"/>
        <rFont val="Arial"/>
      </rPr>
      <t>Não</t>
    </r>
  </si>
  <si>
    <r>
      <rPr>
        <b/>
        <sz val="8"/>
        <rFont val="Arial"/>
      </rPr>
      <t>Sim</t>
    </r>
  </si>
  <si>
    <r>
      <rPr>
        <b/>
        <sz val="8"/>
        <rFont val="Arial"/>
      </rPr>
      <t>?</t>
    </r>
  </si>
  <si>
    <r>
      <rPr>
        <b/>
        <sz val="8"/>
        <rFont val="Arial"/>
      </rPr>
      <t>Não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</si>
  <si>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</si>
  <si>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</si>
  <si>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Local Inteligente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</si>
  <si>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</si>
  <si>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</si>
  <si>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</si>
  <si>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Edifício Verde Certificado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</si>
  <si>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</si>
  <si>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</si>
  <si>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</si>
  <si>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 xml:space="preserve">Espécies em Risco e Comunidades Ecológicas 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</si>
  <si>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</si>
  <si>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</si>
  <si>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</si>
  <si>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color theme="1"/>
        <rFont val="Arial"/>
      </rPr>
      <t>Desempenho Energético Mínimo do Edifício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</si>
  <si>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</si>
  <si>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</si>
  <si>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</si>
  <si>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Conservação de Zonas Úmidas e Corpos d'Água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</si>
  <si>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</si>
  <si>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</si>
  <si>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</si>
  <si>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color theme="1"/>
        <rFont val="Arial"/>
      </rPr>
      <t>Redução do Uso de Água do Interior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</si>
  <si>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</si>
  <si>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</si>
  <si>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</si>
  <si>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Conservação de Terras Agrícolas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</si>
  <si>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</si>
  <si>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</si>
  <si>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</si>
  <si>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Prevenção da Poluição na Atividade de Construção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</si>
  <si>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</si>
  <si>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</si>
  <si>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</si>
  <si>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Prevenção de Planícies de Inundação</t>
    </r>
  </si>
  <si>
    <r>
      <rPr>
        <sz val="8"/>
        <rFont val="Arial"/>
      </rPr>
      <t>Obrigatório</t>
    </r>
  </si>
  <si>
    <r>
      <rPr>
        <sz val="7"/>
        <rFont val="Arial"/>
      </rPr>
      <t xml:space="preserve">Crédito </t>
    </r>
  </si>
  <si>
    <r>
      <rPr>
        <sz val="8"/>
        <rFont val="Arial"/>
      </rPr>
      <t>Edifícios Verdes Certificados</t>
    </r>
  </si>
  <si>
    <r>
      <rPr>
        <sz val="7"/>
        <rFont val="Arial"/>
      </rPr>
      <t xml:space="preserve">Crédito </t>
    </r>
  </si>
  <si>
    <r>
      <rPr>
        <sz val="8"/>
        <rFont val="Arial"/>
      </rPr>
      <t>Localização Preferencial</t>
    </r>
  </si>
  <si>
    <r>
      <rPr>
        <sz val="7"/>
        <rFont val="Arial"/>
      </rPr>
      <t xml:space="preserve">Crédito </t>
    </r>
  </si>
  <si>
    <r>
      <rPr>
        <sz val="8"/>
        <color theme="1"/>
        <rFont val="Arial"/>
      </rPr>
      <t>Otimizar Desempenho Energético do Edifício</t>
    </r>
  </si>
  <si>
    <r>
      <rPr>
        <sz val="7"/>
        <rFont val="Arial"/>
      </rPr>
      <t xml:space="preserve">Crédito </t>
    </r>
  </si>
  <si>
    <r>
      <rPr>
        <sz val="8"/>
        <rFont val="Arial"/>
      </rPr>
      <t>Remediação de Áreas Contaminadas</t>
    </r>
  </si>
  <si>
    <r>
      <rPr>
        <sz val="7"/>
        <rFont val="Arial"/>
      </rPr>
      <t xml:space="preserve">Crédito </t>
    </r>
  </si>
  <si>
    <r>
      <rPr>
        <sz val="8"/>
        <color theme="1"/>
        <rFont val="Arial"/>
      </rPr>
      <t>Redução do Uso de Água do Interior</t>
    </r>
  </si>
  <si>
    <r>
      <rPr>
        <sz val="7"/>
        <rFont val="Arial"/>
      </rPr>
      <t xml:space="preserve">Crédito </t>
    </r>
  </si>
  <si>
    <r>
      <rPr>
        <sz val="8"/>
        <rFont val="Arial"/>
      </rPr>
      <t>Acesso a Transporte de Qualidade</t>
    </r>
  </si>
  <si>
    <r>
      <rPr>
        <sz val="7"/>
        <rFont val="Arial"/>
      </rPr>
      <t xml:space="preserve">Crédito </t>
    </r>
  </si>
  <si>
    <r>
      <rPr>
        <sz val="8"/>
        <rFont val="Arial"/>
      </rPr>
      <t>Redução do Uso de Água do Exterior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</si>
  <si>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</si>
  <si>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Instalações para Bicicletas </t>
    </r>
  </si>
  <si>
    <r>
      <rPr>
        <sz val="7"/>
        <rFont val="Arial"/>
      </rPr>
      <t xml:space="preserve">Crédito </t>
    </r>
  </si>
  <si>
    <r>
      <rPr>
        <sz val="8"/>
        <rFont val="Arial"/>
      </rPr>
      <t>Reúso do Edifício</t>
    </r>
  </si>
  <si>
    <r>
      <rPr>
        <sz val="7"/>
        <rFont val="Arial"/>
      </rPr>
      <t xml:space="preserve">Crédito </t>
    </r>
  </si>
  <si>
    <r>
      <rPr>
        <sz val="8"/>
        <rFont val="Arial"/>
      </rPr>
      <t>Proximidade entre Residência e Trabalho</t>
    </r>
  </si>
  <si>
    <r>
      <rPr>
        <sz val="7"/>
        <rFont val="Arial"/>
      </rPr>
      <t xml:space="preserve">Crédito </t>
    </r>
  </si>
  <si>
    <r>
      <rPr>
        <sz val="8"/>
        <rFont val="Arial"/>
      </rPr>
      <t>Preservação de Recurso Histórico e Reuso Adaptável</t>
    </r>
  </si>
  <si>
    <r>
      <rPr>
        <sz val="7"/>
        <rFont val="Arial"/>
      </rPr>
      <t xml:space="preserve">Crédito </t>
    </r>
  </si>
  <si>
    <r>
      <rPr>
        <sz val="8"/>
        <rFont val="Arial"/>
      </rPr>
      <t>Proteção de Encostas Íngremes</t>
    </r>
  </si>
  <si>
    <r>
      <rPr>
        <sz val="7"/>
        <rFont val="Arial"/>
      </rPr>
      <t xml:space="preserve">Crédito </t>
    </r>
  </si>
  <si>
    <r>
      <rPr>
        <sz val="8"/>
        <rFont val="Arial"/>
      </rPr>
      <t>Reduzir Distúrbios no Terreno</t>
    </r>
  </si>
  <si>
    <r>
      <rPr>
        <sz val="7"/>
        <rFont val="Arial"/>
      </rPr>
      <t xml:space="preserve">Crédito </t>
    </r>
  </si>
  <si>
    <r>
      <rPr>
        <sz val="8"/>
        <rFont val="Arial"/>
      </rPr>
      <t>Projeto do Terreno para Conservação do Habitat ou Áreas úmidas e Corpos d'Água</t>
    </r>
  </si>
  <si>
    <r>
      <rPr>
        <sz val="7"/>
        <rFont val="Arial"/>
      </rPr>
      <t xml:space="preserve">Crédito </t>
    </r>
  </si>
  <si>
    <r>
      <rPr>
        <sz val="8"/>
        <rFont val="Arial"/>
      </rPr>
      <t>Gestão de Águas Pluviais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</si>
  <si>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</si>
  <si>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Restauração do Habitat ou Áreas Úmidas e Corpos d'Água </t>
    </r>
  </si>
  <si>
    <r>
      <rPr>
        <sz val="7"/>
        <rFont val="Arial"/>
      </rPr>
      <t xml:space="preserve">Crédito </t>
    </r>
  </si>
  <si>
    <r>
      <rPr>
        <sz val="8"/>
        <rFont val="Arial"/>
      </rPr>
      <t>Redução de Ilhas de Calor</t>
    </r>
  </si>
  <si>
    <r>
      <rPr>
        <sz val="7"/>
        <rFont val="Arial"/>
      </rPr>
      <t xml:space="preserve">Crédito </t>
    </r>
  </si>
  <si>
    <r>
      <rPr>
        <sz val="8"/>
        <rFont val="Arial"/>
      </rPr>
      <t>Gestão de Conservação a Longo Prazo do Habitat ou Áreas Úmidas e Corpos d'Água</t>
    </r>
  </si>
  <si>
    <r>
      <rPr>
        <sz val="7"/>
        <rFont val="Arial"/>
      </rPr>
      <t xml:space="preserve">Crédito </t>
    </r>
  </si>
  <si>
    <r>
      <rPr>
        <sz val="8"/>
        <rFont val="Arial"/>
      </rPr>
      <t>Orientação Solar</t>
    </r>
  </si>
  <si>
    <r>
      <rPr>
        <sz val="7"/>
        <rFont val="Arial"/>
      </rPr>
      <t xml:space="preserve">Crédito </t>
    </r>
  </si>
  <si>
    <r>
      <rPr>
        <sz val="8"/>
        <color theme="1"/>
        <rFont val="Arial"/>
      </rPr>
      <t>Produção de Energia Renovável</t>
    </r>
  </si>
  <si>
    <r>
      <rPr>
        <sz val="7"/>
        <rFont val="Arial"/>
      </rPr>
      <t xml:space="preserve">Crédito </t>
    </r>
  </si>
  <si>
    <r>
      <rPr>
        <sz val="8"/>
        <rFont val="Arial"/>
      </rPr>
      <t>Central Distrital de Água Gelada e Aquecimento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</si>
  <si>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</si>
  <si>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</si>
  <si>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 xml:space="preserve">Ruas Caminháveis </t>
    </r>
  </si>
  <si>
    <r>
      <rPr>
        <sz val="8"/>
        <rFont val="Arial"/>
      </rPr>
      <t>Obrigatório</t>
    </r>
  </si>
  <si>
    <r>
      <rPr>
        <sz val="7"/>
        <rFont val="Arial"/>
      </rPr>
      <t xml:space="preserve">Crédito </t>
    </r>
  </si>
  <si>
    <r>
      <rPr>
        <sz val="8"/>
        <rFont val="Arial"/>
      </rPr>
      <t>Eficiência Energética da Infraestrutura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</si>
  <si>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</si>
  <si>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</si>
  <si>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 xml:space="preserve">Desenvolvimento compacto </t>
    </r>
  </si>
  <si>
    <r>
      <rPr>
        <sz val="8"/>
        <rFont val="Arial"/>
      </rPr>
      <t>Obrigatório</t>
    </r>
  </si>
  <si>
    <r>
      <rPr>
        <sz val="7"/>
        <rFont val="Arial"/>
      </rPr>
      <t xml:space="preserve">Crédito </t>
    </r>
  </si>
  <si>
    <r>
      <rPr>
        <sz val="8"/>
        <rFont val="Arial"/>
      </rPr>
      <t>Gerenciamento de águas servidas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</si>
  <si>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</si>
  <si>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</si>
  <si>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Comunidade conectada e aberta</t>
    </r>
  </si>
  <si>
    <r>
      <rPr>
        <sz val="8"/>
        <rFont val="Arial"/>
      </rPr>
      <t>Obrigatório</t>
    </r>
  </si>
  <si>
    <r>
      <rPr>
        <sz val="7"/>
        <rFont val="Arial"/>
      </rPr>
      <t xml:space="preserve">Crédito </t>
    </r>
  </si>
  <si>
    <r>
      <rPr>
        <sz val="8"/>
        <rFont val="Arial"/>
      </rPr>
      <t>Reciclagem e reutilização da infraestrutura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</si>
  <si>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</si>
  <si>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Ruas Caminháveis </t>
    </r>
  </si>
  <si>
    <r>
      <rPr>
        <sz val="7"/>
        <rFont val="Arial"/>
      </rPr>
      <t xml:space="preserve">Crédito </t>
    </r>
  </si>
  <si>
    <r>
      <rPr>
        <sz val="8"/>
        <rFont val="Arial"/>
      </rPr>
      <t>Gerenciamento de Resíduos Sólidos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</si>
  <si>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</si>
  <si>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Desenvolvimento Compacto  </t>
    </r>
  </si>
  <si>
    <r>
      <rPr>
        <sz val="7"/>
        <rFont val="Arial"/>
      </rPr>
      <t xml:space="preserve">Crédito </t>
    </r>
  </si>
  <si>
    <r>
      <rPr>
        <sz val="8"/>
        <rFont val="Arial"/>
      </rPr>
      <t>Redução da Poluição Luminosa</t>
    </r>
  </si>
  <si>
    <r>
      <rPr>
        <sz val="7"/>
        <rFont val="Arial"/>
      </rPr>
      <t xml:space="preserve">Crédito </t>
    </r>
  </si>
  <si>
    <r>
      <rPr>
        <sz val="8"/>
        <rFont val="Arial"/>
      </rPr>
      <t>Bairros de Uso Misto</t>
    </r>
  </si>
  <si>
    <r>
      <rPr>
        <sz val="7"/>
        <rFont val="Arial"/>
      </rPr>
      <t xml:space="preserve">Crédito </t>
    </r>
  </si>
  <si>
    <r>
      <rPr>
        <sz val="8"/>
        <rFont val="Arial"/>
      </rPr>
      <t>Tipologias Residenciais e Valores Acessíveis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</si>
  <si>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</si>
  <si>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Redução da Área de Projeção do Estacionamento 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</si>
  <si>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</si>
  <si>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Inovação  </t>
    </r>
  </si>
  <si>
    <r>
      <rPr>
        <sz val="7"/>
        <rFont val="Arial"/>
      </rPr>
      <t xml:space="preserve">Crédito </t>
    </r>
  </si>
  <si>
    <r>
      <rPr>
        <sz val="8"/>
        <rFont val="Arial"/>
      </rPr>
      <t>Comunidade Conectada e Aberta</t>
    </r>
  </si>
  <si>
    <r>
      <rPr>
        <sz val="7"/>
        <rFont val="Arial"/>
      </rPr>
      <t xml:space="preserve">Crédito </t>
    </r>
  </si>
  <si>
    <r>
      <rPr>
        <sz val="8"/>
        <rFont val="Arial"/>
      </rPr>
      <t>Profissional Acreditado</t>
    </r>
    <r>
      <rPr>
        <sz val="8"/>
        <color theme="1"/>
        <rFont val="Arial"/>
      </rPr>
      <t>LEED</t>
    </r>
    <r>
      <rPr>
        <vertAlign val="superscript"/>
        <sz val="8"/>
        <color theme="1"/>
        <rFont val="Arial"/>
      </rPr>
      <t xml:space="preserve">® 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</si>
  <si>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</si>
  <si>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Instalações de Trânsito </t>
    </r>
  </si>
  <si>
    <r>
      <rPr>
        <sz val="7"/>
        <rFont val="Arial"/>
      </rPr>
      <t xml:space="preserve">Crédito </t>
    </r>
  </si>
  <si>
    <r>
      <rPr>
        <sz val="8"/>
        <rFont val="Arial"/>
      </rPr>
      <t>Gerenciamento de Demanda de Transporte</t>
    </r>
  </si>
  <si>
    <r>
      <rPr>
        <b/>
        <sz val="10"/>
        <rFont val="Arial"/>
      </rPr>
      <t>Créditos de Prioridade Regional</t>
    </r>
  </si>
  <si>
    <r>
      <rPr>
        <sz val="7"/>
        <rFont val="Arial"/>
      </rPr>
      <t xml:space="preserve">Crédito </t>
    </r>
  </si>
  <si>
    <r>
      <rPr>
        <sz val="8"/>
        <rFont val="Arial"/>
      </rPr>
      <t>Acesso a Espaços Cívicos e Públicos</t>
    </r>
  </si>
  <si>
    <r>
      <rPr>
        <sz val="7"/>
        <rFont val="Arial"/>
      </rPr>
      <t xml:space="preserve">Crédito </t>
    </r>
  </si>
  <si>
    <r>
      <rPr>
        <sz val="8"/>
        <rFont val="Arial"/>
      </rPr>
      <t>Crédito de Prioridade Regional: Região Definida</t>
    </r>
  </si>
  <si>
    <r>
      <rPr>
        <sz val="7"/>
        <rFont val="Arial"/>
      </rPr>
      <t xml:space="preserve">Crédito </t>
    </r>
  </si>
  <si>
    <r>
      <rPr>
        <sz val="8"/>
        <rFont val="Arial"/>
      </rPr>
      <t>Acesso a Instalações de Lazer</t>
    </r>
  </si>
  <si>
    <r>
      <rPr>
        <sz val="7"/>
        <rFont val="Arial"/>
      </rPr>
      <t xml:space="preserve">Crédito </t>
    </r>
  </si>
  <si>
    <r>
      <rPr>
        <sz val="8"/>
        <rFont val="Arial"/>
      </rPr>
      <t>Crédito de Prioridade Regional: Região Definida</t>
    </r>
  </si>
  <si>
    <r>
      <rPr>
        <sz val="7"/>
        <rFont val="Arial"/>
      </rPr>
      <t xml:space="preserve">Crédito </t>
    </r>
  </si>
  <si>
    <r>
      <rPr>
        <sz val="8"/>
        <rFont val="Arial"/>
      </rPr>
      <t>Visitabilidade e Desenho Universal</t>
    </r>
  </si>
  <si>
    <r>
      <rPr>
        <sz val="7"/>
        <rFont val="Arial"/>
      </rPr>
      <t xml:space="preserve">Crédito </t>
    </r>
  </si>
  <si>
    <r>
      <rPr>
        <sz val="8"/>
        <rFont val="Arial"/>
      </rPr>
      <t>Crédito de Prioridade Regional: Região Definida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</si>
  <si>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</si>
  <si>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Divulgação e Envolvimento da Comunidade </t>
    </r>
  </si>
  <si>
    <r>
      <rPr>
        <sz val="7"/>
        <rFont val="Arial"/>
      </rPr>
      <t xml:space="preserve">Crédito </t>
    </r>
  </si>
  <si>
    <r>
      <rPr>
        <sz val="8"/>
        <rFont val="Arial"/>
      </rPr>
      <t>Crédito de Prioridade Regional: Região Definida</t>
    </r>
  </si>
  <si>
    <r>
      <rPr>
        <sz val="7"/>
        <rFont val="Arial"/>
      </rPr>
      <t xml:space="preserve">Crédito </t>
    </r>
  </si>
  <si>
    <r>
      <rPr>
        <sz val="8"/>
        <rFont val="Arial"/>
      </rPr>
      <t>Produção Local de Alimentos</t>
    </r>
  </si>
  <si>
    <r>
      <rPr>
        <sz val="7"/>
        <rFont val="Arial"/>
      </rPr>
      <t xml:space="preserve">Crédito </t>
    </r>
  </si>
  <si>
    <r>
      <rPr>
        <sz val="8"/>
        <rFont val="Arial"/>
      </rPr>
      <t>Paisagem Urbana Arborizada e Sombreada</t>
    </r>
  </si>
  <si>
    <r>
      <rPr>
        <b/>
        <sz val="10"/>
        <color theme="0"/>
        <rFont val="Arial"/>
      </rPr>
      <t>TOTAIS DO PROJETO  (Estimativas da Certificação)</t>
    </r>
  </si>
  <si>
    <r>
      <rPr>
        <sz val="7"/>
        <rFont val="Arial"/>
      </rPr>
      <t xml:space="preserve">Crédito </t>
    </r>
  </si>
  <si>
    <r>
      <rPr>
        <sz val="8"/>
        <rFont val="Arial"/>
      </rPr>
      <t>Escolas de Bairros</t>
    </r>
  </si>
  <si>
    <r>
      <rPr>
        <b/>
        <sz val="9"/>
        <color rgb="FF333333"/>
        <rFont val="Arial"/>
      </rPr>
      <t xml:space="preserve">Certificado:  </t>
    </r>
    <r>
      <rPr>
        <sz val="9"/>
        <color rgb="FF333333"/>
        <rFont val="Arial"/>
      </rPr>
      <t xml:space="preserve">40 a 49 pontos,  </t>
    </r>
    <r>
      <rPr>
        <b/>
        <sz val="9"/>
        <color rgb="FF333333"/>
        <rFont val="Arial"/>
      </rPr>
      <t xml:space="preserve">Silver: </t>
    </r>
    <r>
      <rPr>
        <sz val="9"/>
        <color rgb="FF333333"/>
        <rFont val="Arial"/>
      </rPr>
      <t xml:space="preserve"> 50 a 59 pontos,  </t>
    </r>
    <r>
      <rPr>
        <b/>
        <sz val="9"/>
        <color rgb="FF333333"/>
        <rFont val="Arial"/>
      </rPr>
      <t>Gold:</t>
    </r>
    <r>
      <rPr>
        <sz val="9"/>
        <color rgb="FF333333"/>
        <rFont val="Arial"/>
      </rPr>
      <t xml:space="preserve">  60 a 79 pontos,  </t>
    </r>
    <r>
      <rPr>
        <b/>
        <sz val="9"/>
        <color rgb="FF333333"/>
        <rFont val="Arial"/>
      </rPr>
      <t xml:space="preserve">Platinum: </t>
    </r>
    <r>
      <rPr>
        <sz val="9"/>
        <color rgb="FF333333"/>
        <rFont val="Arial"/>
      </rPr>
      <t xml:space="preserve"> Mais de 80 pontos</t>
    </r>
  </si>
  <si>
    <r>
      <rPr>
        <b/>
        <sz val="12"/>
        <rFont val="Arial"/>
      </rPr>
      <t>LEED v4 para Projeto Construído para Desenvolvimento do Bairro (LEED v4 for Neighborhood Development Built Project)</t>
    </r>
  </si>
  <si>
    <r>
      <rPr>
        <sz val="11"/>
        <rFont val="Arial"/>
      </rPr>
      <t>Nome do projeto:</t>
    </r>
  </si>
  <si>
    <r>
      <rPr>
        <sz val="11"/>
        <rFont val="Arial"/>
      </rPr>
      <t>Lista de verificação do projeto</t>
    </r>
  </si>
  <si>
    <r>
      <rPr>
        <sz val="11"/>
        <rFont val="Arial"/>
      </rPr>
      <t>Data:</t>
    </r>
  </si>
  <si>
    <r>
      <rPr>
        <b/>
        <sz val="8"/>
        <rFont val="Arial"/>
      </rPr>
      <t>Sim</t>
    </r>
  </si>
  <si>
    <r>
      <rPr>
        <b/>
        <sz val="8"/>
        <rFont val="Arial"/>
      </rPr>
      <t>?</t>
    </r>
  </si>
  <si>
    <r>
      <rPr>
        <b/>
        <sz val="8"/>
        <rFont val="Arial"/>
      </rPr>
      <t>Não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</si>
  <si>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</si>
  <si>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</si>
  <si>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Local Inteligente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</si>
  <si>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</si>
  <si>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</si>
  <si>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</si>
  <si>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Edifício Verde Certificado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</si>
  <si>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</si>
  <si>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</si>
  <si>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</si>
  <si>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 xml:space="preserve">Espécies em Risco e Comunidades Ecológicas 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</si>
  <si>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</si>
  <si>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</si>
  <si>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</si>
  <si>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color theme="1"/>
        <rFont val="Arial"/>
      </rPr>
      <t>Desempenho Energético Mínimo do Edifício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</si>
  <si>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</si>
  <si>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</si>
  <si>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</si>
  <si>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Conservação de Zonas Úmidas e Corpos d'Água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</si>
  <si>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</si>
  <si>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</si>
  <si>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</si>
  <si>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color theme="1"/>
        <rFont val="Arial"/>
      </rPr>
      <t>Redução do Uso de Água do Interior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</si>
  <si>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</si>
  <si>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</si>
  <si>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</si>
  <si>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Conservação de Terras Agrícolas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</si>
  <si>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</si>
  <si>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</si>
  <si>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</si>
  <si>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Prevenção da Poluição na Atividade de Construção</t>
    </r>
  </si>
  <si>
    <r>
      <rPr>
        <sz val="8"/>
        <rFont val="Arial"/>
      </rPr>
      <t>Obrigatório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</si>
  <si>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</si>
  <si>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</si>
  <si>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Prevenção de Planícies de Inundação</t>
    </r>
  </si>
  <si>
    <r>
      <rPr>
        <sz val="8"/>
        <rFont val="Arial"/>
      </rPr>
      <t>Obrigatório</t>
    </r>
  </si>
  <si>
    <r>
      <rPr>
        <sz val="7"/>
        <rFont val="Arial"/>
      </rPr>
      <t xml:space="preserve">Crédito </t>
    </r>
  </si>
  <si>
    <r>
      <rPr>
        <sz val="8"/>
        <rFont val="Arial"/>
      </rPr>
      <t>Edifícios Verdes Certificados</t>
    </r>
  </si>
  <si>
    <r>
      <rPr>
        <sz val="7"/>
        <rFont val="Arial"/>
      </rPr>
      <t xml:space="preserve">Crédito </t>
    </r>
  </si>
  <si>
    <r>
      <rPr>
        <sz val="8"/>
        <rFont val="Arial"/>
      </rPr>
      <t>Localização Preferencial</t>
    </r>
  </si>
  <si>
    <r>
      <rPr>
        <sz val="7"/>
        <rFont val="Arial"/>
      </rPr>
      <t xml:space="preserve">Crédito </t>
    </r>
  </si>
  <si>
    <r>
      <rPr>
        <sz val="8"/>
        <color theme="1"/>
        <rFont val="Arial"/>
      </rPr>
      <t>Otimizar Desempenho Energético do Edifício</t>
    </r>
  </si>
  <si>
    <r>
      <rPr>
        <sz val="7"/>
        <rFont val="Arial"/>
      </rPr>
      <t xml:space="preserve">Crédito </t>
    </r>
  </si>
  <si>
    <r>
      <rPr>
        <sz val="8"/>
        <rFont val="Arial"/>
      </rPr>
      <t>Remediação de Áreas Contaminadas</t>
    </r>
  </si>
  <si>
    <r>
      <rPr>
        <sz val="7"/>
        <rFont val="Arial"/>
      </rPr>
      <t xml:space="preserve">Crédito </t>
    </r>
  </si>
  <si>
    <r>
      <rPr>
        <sz val="8"/>
        <color theme="1"/>
        <rFont val="Arial"/>
      </rPr>
      <t>Redução do Uso de Água do Interior</t>
    </r>
  </si>
  <si>
    <r>
      <rPr>
        <sz val="7"/>
        <rFont val="Arial"/>
      </rPr>
      <t xml:space="preserve">Crédito </t>
    </r>
  </si>
  <si>
    <r>
      <rPr>
        <sz val="8"/>
        <rFont val="Arial"/>
      </rPr>
      <t>Acesso a Transporte de Qualidade</t>
    </r>
  </si>
  <si>
    <r>
      <rPr>
        <sz val="7"/>
        <rFont val="Arial"/>
      </rPr>
      <t xml:space="preserve">Crédito </t>
    </r>
  </si>
  <si>
    <r>
      <rPr>
        <sz val="8"/>
        <rFont val="Arial"/>
      </rPr>
      <t>Redução do Uso de Água do Exterior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</si>
  <si>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</si>
  <si>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Instalações para Bicicletas </t>
    </r>
  </si>
  <si>
    <r>
      <rPr>
        <sz val="7"/>
        <rFont val="Arial"/>
      </rPr>
      <t xml:space="preserve">Crédito </t>
    </r>
  </si>
  <si>
    <r>
      <rPr>
        <sz val="8"/>
        <rFont val="Arial"/>
      </rPr>
      <t>Reúso do Edifício</t>
    </r>
  </si>
  <si>
    <r>
      <rPr>
        <sz val="7"/>
        <rFont val="Arial"/>
      </rPr>
      <t xml:space="preserve">Crédito </t>
    </r>
  </si>
  <si>
    <r>
      <rPr>
        <sz val="8"/>
        <rFont val="Arial"/>
      </rPr>
      <t>Proximidade entre Residência e Trabalho</t>
    </r>
  </si>
  <si>
    <r>
      <rPr>
        <sz val="7"/>
        <rFont val="Arial"/>
      </rPr>
      <t xml:space="preserve">Crédito </t>
    </r>
  </si>
  <si>
    <r>
      <rPr>
        <sz val="8"/>
        <rFont val="Arial"/>
      </rPr>
      <t>Preservação de Recurso Histórico e Reuso Adaptável</t>
    </r>
  </si>
  <si>
    <r>
      <rPr>
        <sz val="7"/>
        <rFont val="Arial"/>
      </rPr>
      <t xml:space="preserve">Crédito </t>
    </r>
  </si>
  <si>
    <r>
      <rPr>
        <sz val="8"/>
        <rFont val="Arial"/>
      </rPr>
      <t>Proteção de Encostas Íngremes</t>
    </r>
  </si>
  <si>
    <r>
      <rPr>
        <sz val="7"/>
        <rFont val="Arial"/>
      </rPr>
      <t xml:space="preserve">Crédito </t>
    </r>
  </si>
  <si>
    <r>
      <rPr>
        <sz val="8"/>
        <rFont val="Arial"/>
      </rPr>
      <t>Reduzir Distúrbios no Terreno</t>
    </r>
  </si>
  <si>
    <r>
      <rPr>
        <sz val="7"/>
        <rFont val="Arial"/>
      </rPr>
      <t xml:space="preserve">Crédito </t>
    </r>
  </si>
  <si>
    <r>
      <rPr>
        <sz val="8"/>
        <rFont val="Arial"/>
      </rPr>
      <t>Projeto do Terreno para Conservação do Habitat ou Áreas Úmidas e Corpos d'Água</t>
    </r>
  </si>
  <si>
    <r>
      <rPr>
        <sz val="7"/>
        <rFont val="Arial"/>
      </rPr>
      <t xml:space="preserve">Crédito </t>
    </r>
  </si>
  <si>
    <r>
      <rPr>
        <sz val="8"/>
        <rFont val="Arial"/>
      </rPr>
      <t>Gestão de Águas Pluviais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</si>
  <si>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</si>
  <si>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Restauração do Habitat ou Áreas Úmidas e Corpos d'Água </t>
    </r>
  </si>
  <si>
    <r>
      <rPr>
        <sz val="7"/>
        <rFont val="Arial"/>
      </rPr>
      <t xml:space="preserve">Crédito </t>
    </r>
  </si>
  <si>
    <r>
      <rPr>
        <sz val="8"/>
        <rFont val="Arial"/>
      </rPr>
      <t>Redução de Ilhas de Calor</t>
    </r>
  </si>
  <si>
    <r>
      <rPr>
        <sz val="7"/>
        <rFont val="Arial"/>
      </rPr>
      <t xml:space="preserve">Crédito </t>
    </r>
  </si>
  <si>
    <r>
      <rPr>
        <sz val="8"/>
        <rFont val="Arial"/>
      </rPr>
      <t>Gestão de Conservação a Longo Prazo do Habitat ou Áreas Úmidas e Corpos d'Água</t>
    </r>
  </si>
  <si>
    <r>
      <rPr>
        <sz val="7"/>
        <rFont val="Arial"/>
      </rPr>
      <t xml:space="preserve">Crédito </t>
    </r>
  </si>
  <si>
    <r>
      <rPr>
        <sz val="8"/>
        <rFont val="Arial"/>
      </rPr>
      <t>Orientação Solar</t>
    </r>
  </si>
  <si>
    <r>
      <rPr>
        <sz val="7"/>
        <rFont val="Arial"/>
      </rPr>
      <t xml:space="preserve">Crédito </t>
    </r>
  </si>
  <si>
    <r>
      <rPr>
        <sz val="8"/>
        <color theme="1"/>
        <rFont val="Arial"/>
      </rPr>
      <t>Produção de Energia Renovável</t>
    </r>
  </si>
  <si>
    <r>
      <rPr>
        <sz val="7"/>
        <rFont val="Arial"/>
      </rPr>
      <t xml:space="preserve">Crédito </t>
    </r>
  </si>
  <si>
    <r>
      <rPr>
        <sz val="8"/>
        <rFont val="Arial"/>
      </rPr>
      <t>Central Distrital de Água Gelada e Aquecimento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</si>
  <si>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</si>
  <si>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</si>
  <si>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 xml:space="preserve">Ruas Caminháveis </t>
    </r>
  </si>
  <si>
    <r>
      <rPr>
        <sz val="8"/>
        <rFont val="Arial"/>
      </rPr>
      <t>Obrigatório</t>
    </r>
  </si>
  <si>
    <r>
      <rPr>
        <sz val="7"/>
        <rFont val="Arial"/>
      </rPr>
      <t xml:space="preserve">Crédito </t>
    </r>
  </si>
  <si>
    <r>
      <rPr>
        <sz val="8"/>
        <rFont val="Arial"/>
      </rPr>
      <t>Eficiência Energética da Infraestrutura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</si>
  <si>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</si>
  <si>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</si>
  <si>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 xml:space="preserve">Desenvolvimento Compacto </t>
    </r>
  </si>
  <si>
    <r>
      <rPr>
        <sz val="8"/>
        <rFont val="Arial"/>
      </rPr>
      <t>Obrigatório</t>
    </r>
  </si>
  <si>
    <r>
      <rPr>
        <sz val="7"/>
        <rFont val="Arial"/>
      </rPr>
      <t xml:space="preserve">Crédito </t>
    </r>
  </si>
  <si>
    <r>
      <rPr>
        <sz val="8"/>
        <rFont val="Arial"/>
      </rPr>
      <t>Gerenciamento de Águas Servidas</t>
    </r>
  </si>
  <si>
    <r>
      <rPr>
        <sz val="8"/>
        <rFont val="Arial"/>
      </rPr>
      <t>S</t>
    </r>
  </si>
  <si>
    <r>
      <rPr>
        <sz val="7"/>
        <rFont val="Arial"/>
      </rPr>
      <t xml:space="preserve">Pré-req </t>
    </r>
  </si>
  <si>
    <r>
      <rPr>
        <sz val="8"/>
        <rFont val="Arial"/>
      </rPr>
      <t>Comunidade Conectada e Aberta</t>
    </r>
  </si>
  <si>
    <r>
      <rPr>
        <sz val="8"/>
        <rFont val="Arial"/>
      </rPr>
      <t>Obrigatório</t>
    </r>
  </si>
  <si>
    <r>
      <rPr>
        <sz val="7"/>
        <rFont val="Arial"/>
      </rPr>
      <t xml:space="preserve">Crédito </t>
    </r>
  </si>
  <si>
    <r>
      <rPr>
        <sz val="8"/>
        <rFont val="Arial"/>
      </rPr>
      <t>Reciclagem e Reutilização da Infraestrutura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</si>
  <si>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</si>
  <si>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Ruas Caminháveis </t>
    </r>
  </si>
  <si>
    <r>
      <rPr>
        <sz val="7"/>
        <rFont val="Arial"/>
      </rPr>
      <t xml:space="preserve">Crédito </t>
    </r>
  </si>
  <si>
    <r>
      <rPr>
        <sz val="8"/>
        <rFont val="Arial"/>
      </rPr>
      <t>Gerenciamento de Resíduos Sólidos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</si>
  <si>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</si>
  <si>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Desenvolvimento Compacto  </t>
    </r>
  </si>
  <si>
    <r>
      <rPr>
        <sz val="7"/>
        <rFont val="Arial"/>
      </rPr>
      <t xml:space="preserve">Crédito </t>
    </r>
  </si>
  <si>
    <r>
      <rPr>
        <sz val="8"/>
        <rFont val="Arial"/>
      </rPr>
      <t>Redução da Poluição Luminosa</t>
    </r>
  </si>
  <si>
    <r>
      <rPr>
        <sz val="7"/>
        <rFont val="Arial"/>
      </rPr>
      <t xml:space="preserve">Crédito </t>
    </r>
  </si>
  <si>
    <r>
      <rPr>
        <sz val="8"/>
        <rFont val="Arial"/>
      </rPr>
      <t>Bairros de Uso Misto</t>
    </r>
  </si>
  <si>
    <r>
      <rPr>
        <sz val="7"/>
        <rFont val="Arial"/>
      </rPr>
      <t xml:space="preserve">Crédito </t>
    </r>
  </si>
  <si>
    <r>
      <rPr>
        <sz val="8"/>
        <rFont val="Arial"/>
      </rPr>
      <t>Tipologias Residenciais e Valores Acessíveis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</si>
  <si>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</si>
  <si>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Redução da Área de Projeção do Estacionamento 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</si>
  <si>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</si>
  <si>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Inovação  </t>
    </r>
  </si>
  <si>
    <r>
      <rPr>
        <sz val="7"/>
        <rFont val="Arial"/>
      </rPr>
      <t xml:space="preserve">Crédito </t>
    </r>
  </si>
  <si>
    <r>
      <rPr>
        <sz val="8"/>
        <rFont val="Arial"/>
      </rPr>
      <t>Comunidade Conectada e Aberta</t>
    </r>
  </si>
  <si>
    <r>
      <rPr>
        <sz val="7"/>
        <rFont val="Arial"/>
      </rPr>
      <t xml:space="preserve">Crédito </t>
    </r>
  </si>
  <si>
    <r>
      <rPr>
        <sz val="8"/>
        <rFont val="Arial"/>
      </rPr>
      <t>Profissional Acreditado</t>
    </r>
    <r>
      <rPr>
        <sz val="8"/>
        <color theme="1"/>
        <rFont val="Arial"/>
      </rPr>
      <t>LEED</t>
    </r>
    <r>
      <rPr>
        <vertAlign val="superscript"/>
        <sz val="8"/>
        <color theme="1"/>
        <rFont val="Arial"/>
      </rPr>
      <t xml:space="preserve">® 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</si>
  <si>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</si>
  <si>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Instalações de Trânsito </t>
    </r>
  </si>
  <si>
    <r>
      <rPr>
        <sz val="7"/>
        <rFont val="Arial"/>
      </rPr>
      <t xml:space="preserve">Crédito </t>
    </r>
  </si>
  <si>
    <r>
      <rPr>
        <sz val="8"/>
        <rFont val="Arial"/>
      </rPr>
      <t>Gerenciamento de Demanda de Transporte</t>
    </r>
  </si>
  <si>
    <r>
      <rPr>
        <b/>
        <sz val="10"/>
        <rFont val="Arial"/>
      </rPr>
      <t>Créditos de Prioridade Regional</t>
    </r>
  </si>
  <si>
    <r>
      <rPr>
        <sz val="7"/>
        <rFont val="Arial"/>
      </rPr>
      <t xml:space="preserve">Crédito </t>
    </r>
  </si>
  <si>
    <r>
      <rPr>
        <sz val="8"/>
        <rFont val="Arial"/>
      </rPr>
      <t>Acesso a Espaços Cívicos e Públicos</t>
    </r>
  </si>
  <si>
    <r>
      <rPr>
        <sz val="7"/>
        <rFont val="Arial"/>
      </rPr>
      <t xml:space="preserve">Crédito </t>
    </r>
  </si>
  <si>
    <r>
      <rPr>
        <sz val="8"/>
        <rFont val="Arial"/>
      </rPr>
      <t>Crédito de Prioridade Regional: Região Definida</t>
    </r>
  </si>
  <si>
    <r>
      <rPr>
        <sz val="7"/>
        <rFont val="Arial"/>
      </rPr>
      <t xml:space="preserve">Crédito </t>
    </r>
  </si>
  <si>
    <r>
      <rPr>
        <sz val="8"/>
        <rFont val="Arial"/>
      </rPr>
      <t>Acesso a Instalações de Lazer</t>
    </r>
  </si>
  <si>
    <r>
      <rPr>
        <sz val="7"/>
        <rFont val="Arial"/>
      </rPr>
      <t xml:space="preserve">Crédito </t>
    </r>
  </si>
  <si>
    <r>
      <rPr>
        <sz val="8"/>
        <rFont val="Arial"/>
      </rPr>
      <t>Crédito de Prioridade Regional: Região Definida</t>
    </r>
  </si>
  <si>
    <r>
      <rPr>
        <sz val="7"/>
        <rFont val="Arial"/>
      </rPr>
      <t xml:space="preserve">Crédito </t>
    </r>
  </si>
  <si>
    <r>
      <rPr>
        <sz val="8"/>
        <rFont val="Arial"/>
      </rPr>
      <t>Visitabilidade e Desenho Universal</t>
    </r>
  </si>
  <si>
    <r>
      <rPr>
        <sz val="7"/>
        <rFont val="Arial"/>
      </rPr>
      <t xml:space="preserve">Crédito </t>
    </r>
  </si>
  <si>
    <r>
      <rPr>
        <sz val="8"/>
        <rFont val="Arial"/>
      </rPr>
      <t>Crédito de Prioridade Regional: Região Definida</t>
    </r>
  </si>
  <si>
    <r>
      <rPr>
        <sz val="7"/>
        <rFont val="Arial"/>
      </rPr>
      <t xml:space="preserve">Crédito </t>
    </r>
  </si>
  <si>
    <r>
      <rPr>
        <sz val="8"/>
        <rFont val="Arial"/>
      </rPr>
      <t xml:space="preserve">Divulgação e Envolvimento da Comunidade </t>
    </r>
  </si>
  <si>
    <r>
      <rPr>
        <sz val="7"/>
        <rFont val="Arial"/>
      </rPr>
      <t xml:space="preserve">Crédito </t>
    </r>
  </si>
  <si>
    <r>
      <rPr>
        <sz val="8"/>
        <rFont val="Arial"/>
      </rPr>
      <t>Crédito de Prioridade Regional: Região Definida</t>
    </r>
  </si>
  <si>
    <r>
      <rPr>
        <sz val="7"/>
        <rFont val="Arial"/>
      </rPr>
      <t xml:space="preserve">Crédito </t>
    </r>
  </si>
  <si>
    <r>
      <rPr>
        <sz val="8"/>
        <rFont val="Arial"/>
      </rPr>
      <t>Produção Local de Alimentos</t>
    </r>
  </si>
  <si>
    <r>
      <rPr>
        <sz val="7"/>
        <rFont val="Arial"/>
      </rPr>
      <t xml:space="preserve">Crédito </t>
    </r>
  </si>
  <si>
    <r>
      <rPr>
        <sz val="8"/>
        <rFont val="Arial"/>
      </rPr>
      <t>Paisagem Urbana Arborizada e Sombreada</t>
    </r>
  </si>
  <si>
    <r>
      <rPr>
        <b/>
        <sz val="10"/>
        <color theme="0"/>
        <rFont val="Arial"/>
      </rPr>
      <t>Totais do Projeto (Estimativas da certificação)</t>
    </r>
  </si>
  <si>
    <r>
      <rPr>
        <sz val="7"/>
        <rFont val="Arial"/>
      </rPr>
      <t xml:space="preserve">Crédito </t>
    </r>
  </si>
  <si>
    <r>
      <rPr>
        <sz val="8"/>
        <rFont val="Arial"/>
      </rPr>
      <t>Escolas de Bairros</t>
    </r>
  </si>
  <si>
    <r>
      <rPr>
        <b/>
        <sz val="9"/>
        <color rgb="FF333333"/>
        <rFont val="Arial"/>
      </rPr>
      <t xml:space="preserve">Certificado:  </t>
    </r>
    <r>
      <rPr>
        <sz val="9"/>
        <color rgb="FF333333"/>
        <rFont val="Arial"/>
      </rPr>
      <t xml:space="preserve">40 a 49 pontos,  </t>
    </r>
    <r>
      <rPr>
        <b/>
        <sz val="9"/>
        <color rgb="FF333333"/>
        <rFont val="Arial"/>
      </rPr>
      <t xml:space="preserve">Silver: </t>
    </r>
    <r>
      <rPr>
        <sz val="9"/>
        <color rgb="FF333333"/>
        <rFont val="Arial"/>
      </rPr>
      <t xml:space="preserve"> 50 a 59 pontos,  </t>
    </r>
    <r>
      <rPr>
        <b/>
        <sz val="9"/>
        <color rgb="FF333333"/>
        <rFont val="Arial"/>
      </rPr>
      <t>Gold:</t>
    </r>
    <r>
      <rPr>
        <sz val="9"/>
        <color rgb="FF333333"/>
        <rFont val="Arial"/>
      </rPr>
      <t xml:space="preserve">  60 a 79 pontos,  </t>
    </r>
    <r>
      <rPr>
        <b/>
        <sz val="9"/>
        <color rgb="FF333333"/>
        <rFont val="Arial"/>
      </rPr>
      <t xml:space="preserve">Platinum: </t>
    </r>
    <r>
      <rPr>
        <sz val="9"/>
        <color rgb="FF333333"/>
        <rFont val="Arial"/>
      </rPr>
      <t xml:space="preserve"> Mais de 80 pontos</t>
    </r>
  </si>
  <si>
    <t xml:space="preserve">Local Inteligente e Vínculo </t>
  </si>
  <si>
    <t xml:space="preserve">Padrão e Projeto do Bairro </t>
  </si>
  <si>
    <t>Infraestrutura e Edifícios Verdes</t>
  </si>
  <si>
    <t xml:space="preserve">Inovação e Processo de Projeto </t>
  </si>
  <si>
    <t>Local Inteligente e Vínculo</t>
  </si>
  <si>
    <t>Inovação e Processo de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</si>
</sst>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6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12"/>
      <name val="Arial"/>
    </font>
    <font>
      <sz val="11"/>
      <name val="Arial"/>
    </font>
    <font>
      <b/>
      <sz val="11"/>
      <name val="Arial"/>
    </font>
    <font>
      <sz val="11"/>
      <color theme="1"/>
      <name val="Arial"/>
    </font>
    <font>
      <b/>
      <sz val="8"/>
      <name val="Arial"/>
    </font>
    <font>
      <b/>
      <sz val="10"/>
      <name val="Arial"/>
    </font>
    <font>
      <sz val="8"/>
      <name val="Arial"/>
    </font>
    <font>
      <sz val="7"/>
      <name val="Arial"/>
    </font>
    <font>
      <sz val="8"/>
      <color theme="1"/>
      <name val="Arial"/>
    </font>
    <font>
      <vertAlign val="superscript"/>
      <sz val="8"/>
      <color theme="1"/>
      <name val="Arial"/>
    </font>
    <font>
      <b/>
      <sz val="10"/>
      <color theme="0"/>
      <name val="Arial"/>
    </font>
    <font>
      <b/>
      <sz val="9"/>
      <color rgb="FF333333"/>
      <name val="Arial"/>
    </font>
    <font>
      <sz val="9"/>
      <color rgb="FF333333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horizontal="center" vertical="top"/>
    </xf>
    <xf numFmtId="0" fontId="9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top"/>
      <protection locked="0"/>
    </xf>
    <xf numFmtId="0" fontId="5" fillId="4" borderId="3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8" fillId="5" borderId="5" xfId="0" applyFont="1" applyFill="1" applyBorder="1" applyAlignment="1" applyProtection="1">
      <alignment vertical="center"/>
      <protection locked="0"/>
    </xf>
    <xf numFmtId="0" fontId="8" fillId="5" borderId="5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0" fontId="11" fillId="2" borderId="0" xfId="0" applyFont="1" applyFill="1"/>
    <xf numFmtId="0" fontId="11" fillId="0" borderId="0" xfId="0" applyFont="1"/>
    <xf numFmtId="0" fontId="12" fillId="2" borderId="0" xfId="0" applyFont="1" applyFill="1"/>
    <xf numFmtId="0" fontId="11" fillId="2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/>
    <xf numFmtId="0" fontId="11" fillId="0" borderId="0" xfId="0" applyFont="1" applyAlignment="1">
      <alignment horizontal="center"/>
    </xf>
    <xf numFmtId="0" fontId="8" fillId="5" borderId="5" xfId="0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6" fillId="5" borderId="5" xfId="0" applyFont="1" applyFill="1" applyBorder="1" applyAlignment="1" applyProtection="1">
      <alignment vertical="center"/>
    </xf>
    <xf numFmtId="0" fontId="6" fillId="5" borderId="5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16" fillId="7" borderId="7" xfId="0" applyFont="1" applyFill="1" applyBorder="1" applyAlignment="1" applyProtection="1">
      <alignment vertical="center"/>
      <protection locked="0"/>
    </xf>
    <xf numFmtId="0" fontId="17" fillId="7" borderId="7" xfId="0" applyFont="1" applyFill="1" applyBorder="1" applyAlignment="1" applyProtection="1">
      <alignment vertical="center"/>
      <protection locked="0"/>
    </xf>
    <xf numFmtId="0" fontId="18" fillId="7" borderId="7" xfId="0" applyFont="1" applyFill="1" applyBorder="1" applyAlignment="1" applyProtection="1">
      <alignment vertical="center"/>
      <protection locked="0"/>
    </xf>
    <xf numFmtId="0" fontId="18" fillId="7" borderId="8" xfId="0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vertical="center"/>
      <protection locked="0"/>
    </xf>
    <xf numFmtId="0" fontId="20" fillId="2" borderId="0" xfId="0" applyFont="1" applyFill="1" applyBorder="1" applyAlignment="1">
      <alignment vertical="center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18" fillId="7" borderId="8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0" fontId="6" fillId="5" borderId="9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9" fillId="2" borderId="0" xfId="0" applyFont="1" applyFill="1" applyBorder="1" applyAlignment="1">
      <alignment vertical="center"/>
    </xf>
    <xf numFmtId="0" fontId="27" fillId="5" borderId="5" xfId="0" applyFont="1" applyFill="1" applyBorder="1" applyAlignment="1" applyProtection="1">
      <alignment vertical="center"/>
    </xf>
    <xf numFmtId="0" fontId="27" fillId="5" borderId="5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FFFF99"/>
      <color rgb="FFFF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158749</xdr:colOff>
      <xdr:row>1</xdr:row>
      <xdr:rowOff>10583</xdr:rowOff>
    </xdr:from>
    <xdr:to>
      <xdr:col>3</xdr:col>
      <xdr:colOff>19182</xdr:colOff>
      <xdr:row>3</xdr:row>
      <xdr:rowOff>73025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49" y="137583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137584</xdr:rowOff>
    </xdr:from>
    <xdr:to>
      <xdr:col>3</xdr:col>
      <xdr:colOff>40348</xdr:colOff>
      <xdr:row>3</xdr:row>
      <xdr:rowOff>30692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7584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topLeftCell="A19" zoomScale="85" zoomScaleNormal="90" zoomScaleSheetLayoutView="85" zoomScalePageLayoutView="70" workbookViewId="0">
      <selection activeCell="A43" sqref="A43"/>
    </sheetView>
  </sheetViews>
  <sheetFormatPr defaultColWidth="9.1796875" defaultRowHeight="14" x14ac:dyDescent="0.3"/>
  <cols>
    <col min="1" max="1" width="3.453125" style="39" customWidth="1"/>
    <col min="2" max="2" width="3.26953125" style="39" customWidth="1"/>
    <col min="3" max="3" width="2.81640625" style="39" customWidth="1"/>
    <col min="4" max="4" width="1.81640625" style="39" customWidth="1"/>
    <col min="5" max="5" width="7.26953125" style="39" customWidth="1"/>
    <col min="6" max="6" width="8" style="39" customWidth="1"/>
    <col min="7" max="7" width="40.81640625" style="39" customWidth="1"/>
    <col min="8" max="8" width="7.54296875" style="45" customWidth="1"/>
    <col min="9" max="9" width="1.7265625" style="45" customWidth="1"/>
    <col min="10" max="10" width="3.81640625" style="38" customWidth="1"/>
    <col min="11" max="12" width="3.26953125" style="38" customWidth="1"/>
    <col min="13" max="13" width="1.7265625" style="38" customWidth="1"/>
    <col min="14" max="14" width="6.453125" style="38" customWidth="1"/>
    <col min="15" max="15" width="24.453125" style="38" customWidth="1"/>
    <col min="16" max="16" width="23.1796875" style="38" customWidth="1"/>
    <col min="17" max="17" width="7.1796875" style="38" customWidth="1"/>
    <col min="18" max="16384" width="9.1796875" style="39"/>
  </cols>
  <sheetData>
    <row r="1" spans="1:17" s="38" customFormat="1" ht="9.75" customHeight="1" x14ac:dyDescent="0.3">
      <c r="A1" s="1"/>
      <c r="B1" s="1"/>
      <c r="C1" s="2"/>
      <c r="D1" s="1"/>
      <c r="E1" s="1"/>
      <c r="F1" s="1"/>
      <c r="G1" s="1"/>
      <c r="H1" s="3"/>
      <c r="I1" s="3"/>
    </row>
    <row r="2" spans="1:17" s="38" customFormat="1" ht="18" x14ac:dyDescent="0.3">
      <c r="A2" s="1"/>
      <c r="B2" s="1"/>
      <c r="C2" s="2"/>
      <c r="D2" s="1"/>
      <c r="E2" s="26" t="s">
        <v>0</v>
      </c>
      <c r="F2" s="27"/>
      <c r="G2" s="16"/>
      <c r="H2" s="3"/>
      <c r="I2" s="3"/>
    </row>
    <row r="3" spans="1:17" s="38" customFormat="1" x14ac:dyDescent="0.3">
      <c r="A3" s="5"/>
      <c r="B3" s="5"/>
      <c r="C3" s="5"/>
      <c r="D3" s="5"/>
      <c r="E3" s="63" t="s">
        <v>2</v>
      </c>
      <c r="F3" s="16"/>
      <c r="G3" s="5"/>
      <c r="K3" s="62" t="s">
        <v>1</v>
      </c>
      <c r="L3" s="50"/>
      <c r="M3" s="50"/>
    </row>
    <row r="4" spans="1:17" s="38" customFormat="1" ht="12.75" customHeight="1" x14ac:dyDescent="0.3">
      <c r="A4" s="5"/>
      <c r="B4" s="5"/>
      <c r="C4" s="5"/>
      <c r="D4" s="5"/>
      <c r="E4" s="5"/>
      <c r="F4" s="5"/>
      <c r="G4" s="5"/>
      <c r="H4" s="8"/>
      <c r="I4" s="8"/>
      <c r="K4" s="38" t="s">
        <v>3</v>
      </c>
      <c r="L4" s="33"/>
      <c r="M4" s="33"/>
    </row>
    <row r="5" spans="1:17" s="38" customFormat="1" ht="11.25" customHeight="1" x14ac:dyDescent="0.3">
      <c r="A5" s="9"/>
      <c r="B5" s="9"/>
      <c r="C5" s="8"/>
      <c r="D5" s="10"/>
      <c r="H5" s="8"/>
      <c r="I5" s="8"/>
    </row>
    <row r="6" spans="1:17" s="38" customFormat="1" x14ac:dyDescent="0.3">
      <c r="A6" s="19" t="s">
        <v>4</v>
      </c>
      <c r="B6" s="19" t="s">
        <v>5</v>
      </c>
      <c r="C6" s="19" t="s">
        <v>6</v>
      </c>
      <c r="D6" s="9"/>
      <c r="E6" s="9"/>
      <c r="F6" s="9"/>
      <c r="G6" s="9"/>
      <c r="H6" s="8"/>
      <c r="I6" s="8"/>
      <c r="J6" s="19" t="s">
        <v>7</v>
      </c>
      <c r="K6" s="19" t="s">
        <v>8</v>
      </c>
      <c r="L6" s="19" t="s">
        <v>9</v>
      </c>
    </row>
    <row r="7" spans="1:17" ht="15.5" x14ac:dyDescent="0.3">
      <c r="A7" s="56">
        <f>SUM(A13:A21)</f>
        <v>0</v>
      </c>
      <c r="B7" s="57">
        <f>SUM(B13:B21)</f>
        <v>0</v>
      </c>
      <c r="C7" s="57">
        <f>SUM(C13:C21)</f>
        <v>0</v>
      </c>
      <c r="D7" s="34"/>
      <c r="E7" s="78" t="s">
        <v>307</v>
      </c>
      <c r="F7" s="35"/>
      <c r="G7" s="36"/>
      <c r="H7" s="37">
        <f>SUM(H13:H21)</f>
        <v>28</v>
      </c>
      <c r="I7" s="21"/>
      <c r="J7" s="56">
        <f>SUM(J12:J28)</f>
        <v>0</v>
      </c>
      <c r="K7" s="56">
        <f>SUM(K12:K28)</f>
        <v>0</v>
      </c>
      <c r="L7" s="56">
        <f>SUM(L12:L28)</f>
        <v>0</v>
      </c>
      <c r="M7" s="34"/>
      <c r="N7" s="78" t="s">
        <v>309</v>
      </c>
      <c r="O7" s="35"/>
      <c r="P7" s="36"/>
      <c r="Q7" s="37">
        <f>SUM(Q12:Q28)</f>
        <v>31</v>
      </c>
    </row>
    <row r="8" spans="1:17" x14ac:dyDescent="0.3">
      <c r="A8" s="65" t="s">
        <v>10</v>
      </c>
      <c r="B8" s="15"/>
      <c r="C8" s="28"/>
      <c r="D8" s="9"/>
      <c r="E8" s="74" t="s">
        <v>11</v>
      </c>
      <c r="F8" s="12" t="s">
        <v>12</v>
      </c>
      <c r="G8" s="12"/>
      <c r="H8" s="13" t="s">
        <v>13</v>
      </c>
      <c r="I8" s="13"/>
      <c r="J8" s="64" t="s">
        <v>14</v>
      </c>
      <c r="K8" s="15"/>
      <c r="L8" s="28"/>
      <c r="M8" s="9"/>
      <c r="N8" s="74" t="s">
        <v>15</v>
      </c>
      <c r="O8" s="12" t="s">
        <v>16</v>
      </c>
      <c r="P8" s="25"/>
      <c r="Q8" s="13" t="s">
        <v>17</v>
      </c>
    </row>
    <row r="9" spans="1:17" x14ac:dyDescent="0.3">
      <c r="A9" s="65" t="s">
        <v>18</v>
      </c>
      <c r="B9" s="15"/>
      <c r="C9" s="28"/>
      <c r="D9" s="9"/>
      <c r="E9" s="74" t="s">
        <v>19</v>
      </c>
      <c r="F9" s="12" t="s">
        <v>20</v>
      </c>
      <c r="G9" s="12"/>
      <c r="H9" s="13" t="s">
        <v>21</v>
      </c>
      <c r="I9" s="13"/>
      <c r="J9" s="64" t="s">
        <v>22</v>
      </c>
      <c r="K9" s="15"/>
      <c r="L9" s="28"/>
      <c r="M9" s="9"/>
      <c r="N9" s="74" t="s">
        <v>23</v>
      </c>
      <c r="O9" s="40" t="s">
        <v>24</v>
      </c>
      <c r="P9" s="12"/>
      <c r="Q9" s="13" t="s">
        <v>25</v>
      </c>
    </row>
    <row r="10" spans="1:17" x14ac:dyDescent="0.3">
      <c r="A10" s="65" t="s">
        <v>26</v>
      </c>
      <c r="B10" s="15"/>
      <c r="C10" s="28"/>
      <c r="D10" s="9"/>
      <c r="E10" s="74" t="s">
        <v>27</v>
      </c>
      <c r="F10" s="12" t="s">
        <v>28</v>
      </c>
      <c r="G10" s="12"/>
      <c r="H10" s="13" t="s">
        <v>29</v>
      </c>
      <c r="I10" s="13"/>
      <c r="J10" s="64" t="s">
        <v>30</v>
      </c>
      <c r="K10" s="15"/>
      <c r="L10" s="28"/>
      <c r="M10" s="9"/>
      <c r="N10" s="74" t="s">
        <v>31</v>
      </c>
      <c r="O10" s="40" t="s">
        <v>32</v>
      </c>
      <c r="P10" s="25"/>
      <c r="Q10" s="13" t="s">
        <v>33</v>
      </c>
    </row>
    <row r="11" spans="1:17" x14ac:dyDescent="0.3">
      <c r="A11" s="65" t="s">
        <v>34</v>
      </c>
      <c r="B11" s="15"/>
      <c r="C11" s="28"/>
      <c r="D11" s="9"/>
      <c r="E11" s="74" t="s">
        <v>35</v>
      </c>
      <c r="F11" s="12" t="s">
        <v>36</v>
      </c>
      <c r="G11" s="12"/>
      <c r="H11" s="13" t="s">
        <v>37</v>
      </c>
      <c r="I11" s="13"/>
      <c r="J11" s="64" t="s">
        <v>38</v>
      </c>
      <c r="K11" s="15"/>
      <c r="L11" s="28"/>
      <c r="M11" s="9"/>
      <c r="N11" s="74" t="s">
        <v>39</v>
      </c>
      <c r="O11" s="12" t="s">
        <v>40</v>
      </c>
      <c r="P11" s="12"/>
      <c r="Q11" s="13" t="s">
        <v>41</v>
      </c>
    </row>
    <row r="12" spans="1:17" x14ac:dyDescent="0.3">
      <c r="A12" s="65" t="s">
        <v>42</v>
      </c>
      <c r="B12" s="15"/>
      <c r="C12" s="28"/>
      <c r="D12" s="9"/>
      <c r="E12" s="74" t="s">
        <v>43</v>
      </c>
      <c r="F12" s="12" t="s">
        <v>44</v>
      </c>
      <c r="G12" s="12"/>
      <c r="H12" s="13" t="s">
        <v>45</v>
      </c>
      <c r="I12" s="13"/>
      <c r="J12" s="54"/>
      <c r="K12" s="29"/>
      <c r="L12" s="30"/>
      <c r="M12" s="9"/>
      <c r="N12" s="74" t="s">
        <v>46</v>
      </c>
      <c r="O12" s="12" t="s">
        <v>47</v>
      </c>
      <c r="P12" s="12"/>
      <c r="Q12" s="13">
        <v>5</v>
      </c>
    </row>
    <row r="13" spans="1:17" x14ac:dyDescent="0.3">
      <c r="A13" s="54"/>
      <c r="B13" s="29"/>
      <c r="C13" s="30"/>
      <c r="D13" s="9"/>
      <c r="E13" s="74" t="s">
        <v>48</v>
      </c>
      <c r="F13" s="12" t="s">
        <v>49</v>
      </c>
      <c r="G13" s="12"/>
      <c r="H13" s="13">
        <v>10</v>
      </c>
      <c r="I13" s="13"/>
      <c r="J13" s="54"/>
      <c r="K13" s="29"/>
      <c r="L13" s="30"/>
      <c r="M13" s="9"/>
      <c r="N13" s="74" t="s">
        <v>50</v>
      </c>
      <c r="O13" s="40" t="s">
        <v>51</v>
      </c>
      <c r="P13" s="12"/>
      <c r="Q13" s="13">
        <v>2</v>
      </c>
    </row>
    <row r="14" spans="1:17" x14ac:dyDescent="0.3">
      <c r="A14" s="54"/>
      <c r="B14" s="29"/>
      <c r="C14" s="30"/>
      <c r="D14" s="9"/>
      <c r="E14" s="74" t="s">
        <v>52</v>
      </c>
      <c r="F14" s="12" t="s">
        <v>53</v>
      </c>
      <c r="G14" s="12"/>
      <c r="H14" s="13">
        <v>2</v>
      </c>
      <c r="I14" s="13"/>
      <c r="J14" s="54"/>
      <c r="K14" s="29"/>
      <c r="L14" s="30"/>
      <c r="M14" s="9"/>
      <c r="N14" s="74" t="s">
        <v>54</v>
      </c>
      <c r="O14" s="40" t="s">
        <v>55</v>
      </c>
      <c r="P14" s="12"/>
      <c r="Q14" s="13">
        <v>1</v>
      </c>
    </row>
    <row r="15" spans="1:17" x14ac:dyDescent="0.3">
      <c r="A15" s="54"/>
      <c r="B15" s="29"/>
      <c r="C15" s="30"/>
      <c r="D15" s="9"/>
      <c r="E15" s="74" t="s">
        <v>56</v>
      </c>
      <c r="F15" s="12" t="s">
        <v>57</v>
      </c>
      <c r="G15" s="12"/>
      <c r="H15" s="13">
        <v>7</v>
      </c>
      <c r="I15" s="13"/>
      <c r="J15" s="54"/>
      <c r="K15" s="29"/>
      <c r="L15" s="30"/>
      <c r="M15" s="9"/>
      <c r="N15" s="74" t="s">
        <v>58</v>
      </c>
      <c r="O15" s="12" t="s">
        <v>59</v>
      </c>
      <c r="P15" s="12"/>
      <c r="Q15" s="13">
        <v>2</v>
      </c>
    </row>
    <row r="16" spans="1:17" x14ac:dyDescent="0.3">
      <c r="A16" s="54"/>
      <c r="B16" s="29"/>
      <c r="C16" s="30"/>
      <c r="D16" s="9"/>
      <c r="E16" s="74" t="s">
        <v>60</v>
      </c>
      <c r="F16" s="12" t="s">
        <v>61</v>
      </c>
      <c r="G16" s="12"/>
      <c r="H16" s="13">
        <v>2</v>
      </c>
      <c r="I16" s="13"/>
      <c r="J16" s="54"/>
      <c r="K16" s="29"/>
      <c r="L16" s="30"/>
      <c r="M16" s="9"/>
      <c r="N16" s="74" t="s">
        <v>62</v>
      </c>
      <c r="O16" s="12" t="s">
        <v>63</v>
      </c>
      <c r="P16" s="12"/>
      <c r="Q16" s="13">
        <v>1</v>
      </c>
    </row>
    <row r="17" spans="1:17" x14ac:dyDescent="0.3">
      <c r="A17" s="54"/>
      <c r="B17" s="29"/>
      <c r="C17" s="30"/>
      <c r="D17" s="9"/>
      <c r="E17" s="74" t="s">
        <v>64</v>
      </c>
      <c r="F17" s="12" t="s">
        <v>65</v>
      </c>
      <c r="G17" s="12"/>
      <c r="H17" s="13">
        <v>3</v>
      </c>
      <c r="I17" s="13"/>
      <c r="J17" s="54"/>
      <c r="K17" s="29"/>
      <c r="L17" s="30"/>
      <c r="M17" s="9"/>
      <c r="N17" s="74" t="s">
        <v>66</v>
      </c>
      <c r="O17" s="12" t="s">
        <v>67</v>
      </c>
      <c r="P17" s="12"/>
      <c r="Q17" s="13">
        <v>2</v>
      </c>
    </row>
    <row r="18" spans="1:17" x14ac:dyDescent="0.3">
      <c r="A18" s="54"/>
      <c r="B18" s="29"/>
      <c r="C18" s="30"/>
      <c r="D18" s="9"/>
      <c r="E18" s="74" t="s">
        <v>68</v>
      </c>
      <c r="F18" s="12" t="s">
        <v>69</v>
      </c>
      <c r="G18" s="12"/>
      <c r="H18" s="13">
        <v>1</v>
      </c>
      <c r="I18" s="13"/>
      <c r="J18" s="54"/>
      <c r="K18" s="29"/>
      <c r="L18" s="30"/>
      <c r="M18" s="9"/>
      <c r="N18" s="74" t="s">
        <v>70</v>
      </c>
      <c r="O18" s="12" t="s">
        <v>71</v>
      </c>
      <c r="P18" s="12"/>
      <c r="Q18" s="13">
        <v>1</v>
      </c>
    </row>
    <row r="19" spans="1:17" ht="22.5" customHeight="1" x14ac:dyDescent="0.3">
      <c r="A19" s="54"/>
      <c r="B19" s="29"/>
      <c r="C19" s="30"/>
      <c r="D19" s="9"/>
      <c r="E19" s="74" t="s">
        <v>72</v>
      </c>
      <c r="F19" s="82" t="s">
        <v>73</v>
      </c>
      <c r="G19" s="82"/>
      <c r="H19" s="13">
        <v>1</v>
      </c>
      <c r="I19" s="13"/>
      <c r="J19" s="54"/>
      <c r="K19" s="29"/>
      <c r="L19" s="30"/>
      <c r="M19" s="9"/>
      <c r="N19" s="74" t="s">
        <v>74</v>
      </c>
      <c r="O19" s="12" t="s">
        <v>75</v>
      </c>
      <c r="P19" s="12"/>
      <c r="Q19" s="13">
        <v>4</v>
      </c>
    </row>
    <row r="20" spans="1:17" x14ac:dyDescent="0.3">
      <c r="A20" s="54"/>
      <c r="B20" s="29"/>
      <c r="C20" s="30"/>
      <c r="D20" s="9"/>
      <c r="E20" s="74" t="s">
        <v>76</v>
      </c>
      <c r="F20" s="12" t="s">
        <v>77</v>
      </c>
      <c r="G20" s="12"/>
      <c r="H20" s="13">
        <v>1</v>
      </c>
      <c r="I20" s="13"/>
      <c r="J20" s="54"/>
      <c r="K20" s="29"/>
      <c r="L20" s="30"/>
      <c r="M20" s="9"/>
      <c r="N20" s="74" t="s">
        <v>78</v>
      </c>
      <c r="O20" s="12" t="s">
        <v>79</v>
      </c>
      <c r="P20" s="12"/>
      <c r="Q20" s="13">
        <v>1</v>
      </c>
    </row>
    <row r="21" spans="1:17" s="42" customFormat="1" ht="21" customHeight="1" x14ac:dyDescent="0.35">
      <c r="A21" s="55"/>
      <c r="B21" s="31"/>
      <c r="C21" s="32"/>
      <c r="D21" s="17"/>
      <c r="E21" s="74" t="s">
        <v>80</v>
      </c>
      <c r="F21" s="80" t="s">
        <v>81</v>
      </c>
      <c r="G21" s="80"/>
      <c r="H21" s="18">
        <v>1</v>
      </c>
      <c r="I21" s="18"/>
      <c r="J21" s="54"/>
      <c r="K21" s="29"/>
      <c r="L21" s="30"/>
      <c r="M21" s="9"/>
      <c r="N21" s="74" t="s">
        <v>82</v>
      </c>
      <c r="O21" s="12" t="s">
        <v>83</v>
      </c>
      <c r="P21" s="12"/>
      <c r="Q21" s="13">
        <v>1</v>
      </c>
    </row>
    <row r="22" spans="1:17" s="38" customFormat="1" x14ac:dyDescent="0.3">
      <c r="A22" s="19"/>
      <c r="B22" s="19"/>
      <c r="C22" s="19"/>
      <c r="D22" s="9"/>
      <c r="E22" s="9"/>
      <c r="F22" s="9"/>
      <c r="G22" s="9"/>
      <c r="H22" s="8"/>
      <c r="I22" s="8"/>
      <c r="J22" s="54"/>
      <c r="K22" s="29"/>
      <c r="L22" s="30"/>
      <c r="M22" s="9"/>
      <c r="N22" s="74" t="s">
        <v>84</v>
      </c>
      <c r="O22" s="40" t="s">
        <v>85</v>
      </c>
      <c r="P22" s="12"/>
      <c r="Q22" s="13">
        <v>3</v>
      </c>
    </row>
    <row r="23" spans="1:17" ht="15.5" x14ac:dyDescent="0.3">
      <c r="A23" s="56">
        <f>SUM(A27:A41)</f>
        <v>0</v>
      </c>
      <c r="B23" s="56">
        <f>SUM(B27:B41)</f>
        <v>0</v>
      </c>
      <c r="C23" s="56">
        <f>SUM(C27:C41)</f>
        <v>0</v>
      </c>
      <c r="D23" s="34"/>
      <c r="E23" s="78" t="s">
        <v>308</v>
      </c>
      <c r="F23" s="35"/>
      <c r="G23" s="36"/>
      <c r="H23" s="37">
        <f>SUM(H27:H41)</f>
        <v>41</v>
      </c>
      <c r="I23" s="21"/>
      <c r="J23" s="54"/>
      <c r="K23" s="29"/>
      <c r="L23" s="30"/>
      <c r="M23" s="9"/>
      <c r="N23" s="74" t="s">
        <v>86</v>
      </c>
      <c r="O23" s="12" t="s">
        <v>87</v>
      </c>
      <c r="P23" s="12"/>
      <c r="Q23" s="13">
        <v>2</v>
      </c>
    </row>
    <row r="24" spans="1:17" x14ac:dyDescent="0.3">
      <c r="A24" s="65" t="s">
        <v>88</v>
      </c>
      <c r="B24" s="15"/>
      <c r="C24" s="28"/>
      <c r="D24" s="9"/>
      <c r="E24" s="74" t="s">
        <v>89</v>
      </c>
      <c r="F24" s="12" t="s">
        <v>90</v>
      </c>
      <c r="G24" s="12"/>
      <c r="H24" s="13" t="s">
        <v>91</v>
      </c>
      <c r="I24" s="13"/>
      <c r="J24" s="54"/>
      <c r="K24" s="29"/>
      <c r="L24" s="30"/>
      <c r="M24" s="9"/>
      <c r="N24" s="74" t="s">
        <v>92</v>
      </c>
      <c r="O24" s="12" t="s">
        <v>93</v>
      </c>
      <c r="P24" s="12"/>
      <c r="Q24" s="13">
        <v>1</v>
      </c>
    </row>
    <row r="25" spans="1:17" x14ac:dyDescent="0.3">
      <c r="A25" s="65" t="s">
        <v>94</v>
      </c>
      <c r="B25" s="15"/>
      <c r="C25" s="28"/>
      <c r="D25" s="9"/>
      <c r="E25" s="74" t="s">
        <v>95</v>
      </c>
      <c r="F25" s="12" t="s">
        <v>96</v>
      </c>
      <c r="G25" s="12"/>
      <c r="H25" s="13" t="s">
        <v>97</v>
      </c>
      <c r="I25" s="13"/>
      <c r="J25" s="54"/>
      <c r="K25" s="29"/>
      <c r="L25" s="30"/>
      <c r="M25" s="9"/>
      <c r="N25" s="74" t="s">
        <v>98</v>
      </c>
      <c r="O25" s="12" t="s">
        <v>99</v>
      </c>
      <c r="P25" s="12"/>
      <c r="Q25" s="13">
        <v>2</v>
      </c>
    </row>
    <row r="26" spans="1:17" x14ac:dyDescent="0.3">
      <c r="A26" s="65" t="s">
        <v>100</v>
      </c>
      <c r="B26" s="15"/>
      <c r="C26" s="28"/>
      <c r="D26" s="9"/>
      <c r="E26" s="74" t="s">
        <v>101</v>
      </c>
      <c r="F26" s="12" t="s">
        <v>102</v>
      </c>
      <c r="G26" s="12"/>
      <c r="H26" s="13" t="s">
        <v>103</v>
      </c>
      <c r="I26" s="13"/>
      <c r="J26" s="54"/>
      <c r="K26" s="29"/>
      <c r="L26" s="30"/>
      <c r="M26" s="9"/>
      <c r="N26" s="74" t="s">
        <v>104</v>
      </c>
      <c r="O26" s="12" t="s">
        <v>105</v>
      </c>
      <c r="P26" s="12"/>
      <c r="Q26" s="13">
        <v>1</v>
      </c>
    </row>
    <row r="27" spans="1:17" x14ac:dyDescent="0.3">
      <c r="A27" s="54"/>
      <c r="B27" s="29"/>
      <c r="C27" s="30"/>
      <c r="D27" s="9"/>
      <c r="E27" s="74" t="s">
        <v>106</v>
      </c>
      <c r="F27" s="12" t="s">
        <v>107</v>
      </c>
      <c r="G27" s="12"/>
      <c r="H27" s="13">
        <v>9</v>
      </c>
      <c r="I27" s="13"/>
      <c r="J27" s="54"/>
      <c r="K27" s="29"/>
      <c r="L27" s="30"/>
      <c r="M27" s="9"/>
      <c r="N27" s="74" t="s">
        <v>108</v>
      </c>
      <c r="O27" s="12" t="s">
        <v>109</v>
      </c>
      <c r="P27" s="12"/>
      <c r="Q27" s="13">
        <v>1</v>
      </c>
    </row>
    <row r="28" spans="1:17" x14ac:dyDescent="0.3">
      <c r="A28" s="54"/>
      <c r="B28" s="29"/>
      <c r="C28" s="30"/>
      <c r="D28" s="9"/>
      <c r="E28" s="74" t="s">
        <v>110</v>
      </c>
      <c r="F28" s="12" t="s">
        <v>111</v>
      </c>
      <c r="G28" s="12"/>
      <c r="H28" s="13">
        <v>6</v>
      </c>
      <c r="I28" s="13"/>
      <c r="J28" s="54"/>
      <c r="K28" s="29"/>
      <c r="L28" s="30"/>
      <c r="M28" s="9"/>
      <c r="N28" s="74" t="s">
        <v>112</v>
      </c>
      <c r="O28" s="12" t="s">
        <v>113</v>
      </c>
      <c r="P28" s="12"/>
      <c r="Q28" s="13">
        <v>1</v>
      </c>
    </row>
    <row r="29" spans="1:17" x14ac:dyDescent="0.3">
      <c r="A29" s="54"/>
      <c r="B29" s="29"/>
      <c r="C29" s="30"/>
      <c r="D29" s="9"/>
      <c r="E29" s="74" t="s">
        <v>114</v>
      </c>
      <c r="F29" s="12" t="s">
        <v>115</v>
      </c>
      <c r="G29" s="12"/>
      <c r="H29" s="13">
        <v>4</v>
      </c>
      <c r="I29" s="13"/>
      <c r="J29" s="11"/>
      <c r="K29" s="11"/>
      <c r="L29" s="11"/>
      <c r="M29" s="9"/>
      <c r="N29" s="9"/>
      <c r="O29" s="9"/>
      <c r="P29" s="9"/>
      <c r="Q29" s="8"/>
    </row>
    <row r="30" spans="1:17" ht="15.5" x14ac:dyDescent="0.3">
      <c r="A30" s="54"/>
      <c r="B30" s="29"/>
      <c r="C30" s="30"/>
      <c r="D30" s="9"/>
      <c r="E30" s="74" t="s">
        <v>116</v>
      </c>
      <c r="F30" s="12" t="s">
        <v>117</v>
      </c>
      <c r="G30" s="12"/>
      <c r="H30" s="13">
        <v>7</v>
      </c>
      <c r="I30" s="13"/>
      <c r="J30" s="56">
        <f>SUM(J31:J33)</f>
        <v>0</v>
      </c>
      <c r="K30" s="56">
        <f>SUM(K31:K33)</f>
        <v>0</v>
      </c>
      <c r="L30" s="56">
        <f>SUM(L31:L33)</f>
        <v>0</v>
      </c>
      <c r="M30" s="46"/>
      <c r="N30" s="79" t="s">
        <v>310</v>
      </c>
      <c r="O30" s="46"/>
      <c r="P30" s="47"/>
      <c r="Q30" s="37">
        <f>SUM(Q31:Q32)</f>
        <v>6</v>
      </c>
    </row>
    <row r="31" spans="1:17" x14ac:dyDescent="0.3">
      <c r="A31" s="54"/>
      <c r="B31" s="29"/>
      <c r="C31" s="30"/>
      <c r="D31" s="9"/>
      <c r="E31" s="74" t="s">
        <v>118</v>
      </c>
      <c r="F31" s="12" t="s">
        <v>119</v>
      </c>
      <c r="G31" s="12"/>
      <c r="H31" s="13">
        <v>1</v>
      </c>
      <c r="I31" s="13"/>
      <c r="J31" s="54"/>
      <c r="K31" s="29"/>
      <c r="L31" s="30"/>
      <c r="M31" s="9"/>
      <c r="N31" s="74" t="s">
        <v>120</v>
      </c>
      <c r="O31" s="14" t="s">
        <v>121</v>
      </c>
      <c r="P31" s="14"/>
      <c r="Q31" s="13">
        <v>5</v>
      </c>
    </row>
    <row r="32" spans="1:17" x14ac:dyDescent="0.3">
      <c r="A32" s="54"/>
      <c r="B32" s="29"/>
      <c r="C32" s="30"/>
      <c r="D32" s="9"/>
      <c r="E32" s="74" t="s">
        <v>122</v>
      </c>
      <c r="F32" s="12" t="s">
        <v>123</v>
      </c>
      <c r="G32" s="12"/>
      <c r="H32" s="13">
        <v>2</v>
      </c>
      <c r="I32" s="13"/>
      <c r="J32" s="54"/>
      <c r="K32" s="29"/>
      <c r="L32" s="30"/>
      <c r="M32" s="9"/>
      <c r="N32" s="74" t="s">
        <v>124</v>
      </c>
      <c r="O32" s="14" t="s">
        <v>125</v>
      </c>
      <c r="P32" s="14"/>
      <c r="Q32" s="13">
        <v>1</v>
      </c>
    </row>
    <row r="33" spans="1:17" ht="12.75" customHeight="1" x14ac:dyDescent="0.3">
      <c r="A33" s="54"/>
      <c r="B33" s="29"/>
      <c r="C33" s="30"/>
      <c r="D33" s="9"/>
      <c r="E33" s="74" t="s">
        <v>126</v>
      </c>
      <c r="F33" s="12" t="s">
        <v>127</v>
      </c>
      <c r="G33" s="12"/>
      <c r="H33" s="13">
        <v>1</v>
      </c>
      <c r="I33" s="13"/>
      <c r="J33" s="11"/>
      <c r="K33" s="11"/>
      <c r="L33" s="11"/>
      <c r="Q33" s="43"/>
    </row>
    <row r="34" spans="1:17" ht="15.5" x14ac:dyDescent="0.3">
      <c r="A34" s="54"/>
      <c r="B34" s="29"/>
      <c r="C34" s="30"/>
      <c r="D34" s="9"/>
      <c r="E34" s="74" t="s">
        <v>128</v>
      </c>
      <c r="F34" s="12" t="s">
        <v>129</v>
      </c>
      <c r="G34" s="12"/>
      <c r="H34" s="13">
        <v>2</v>
      </c>
      <c r="I34" s="13"/>
      <c r="J34" s="56">
        <f>SUM(J35:J38)</f>
        <v>0</v>
      </c>
      <c r="K34" s="56">
        <f>SUM(K35:K38)</f>
        <v>0</v>
      </c>
      <c r="L34" s="56">
        <f>SUM(L35:L38)</f>
        <v>0</v>
      </c>
      <c r="M34" s="46"/>
      <c r="N34" s="49" t="s">
        <v>130</v>
      </c>
      <c r="O34" s="46"/>
      <c r="P34" s="47"/>
      <c r="Q34" s="37">
        <f>SUM(Q35:Q38)</f>
        <v>4</v>
      </c>
    </row>
    <row r="35" spans="1:17" x14ac:dyDescent="0.3">
      <c r="A35" s="54"/>
      <c r="B35" s="29"/>
      <c r="C35" s="30"/>
      <c r="D35" s="9"/>
      <c r="E35" s="74" t="s">
        <v>131</v>
      </c>
      <c r="F35" s="12" t="s">
        <v>132</v>
      </c>
      <c r="G35" s="12"/>
      <c r="H35" s="13">
        <v>1</v>
      </c>
      <c r="I35" s="13"/>
      <c r="J35" s="54"/>
      <c r="K35" s="29"/>
      <c r="L35" s="30"/>
      <c r="M35" s="9"/>
      <c r="N35" s="74" t="s">
        <v>133</v>
      </c>
      <c r="O35" s="14" t="s">
        <v>134</v>
      </c>
      <c r="P35" s="14"/>
      <c r="Q35" s="15">
        <v>1</v>
      </c>
    </row>
    <row r="36" spans="1:17" x14ac:dyDescent="0.3">
      <c r="A36" s="54"/>
      <c r="B36" s="29"/>
      <c r="C36" s="30"/>
      <c r="D36" s="9"/>
      <c r="E36" s="74" t="s">
        <v>135</v>
      </c>
      <c r="F36" s="12" t="s">
        <v>136</v>
      </c>
      <c r="G36" s="12"/>
      <c r="H36" s="13">
        <v>1</v>
      </c>
      <c r="I36" s="13"/>
      <c r="J36" s="54"/>
      <c r="K36" s="29"/>
      <c r="L36" s="30"/>
      <c r="M36" s="9"/>
      <c r="N36" s="74" t="s">
        <v>137</v>
      </c>
      <c r="O36" s="14" t="s">
        <v>138</v>
      </c>
      <c r="P36" s="14"/>
      <c r="Q36" s="15">
        <v>1</v>
      </c>
    </row>
    <row r="37" spans="1:17" x14ac:dyDescent="0.3">
      <c r="A37" s="54"/>
      <c r="B37" s="29"/>
      <c r="C37" s="30"/>
      <c r="D37" s="9"/>
      <c r="E37" s="74" t="s">
        <v>139</v>
      </c>
      <c r="F37" s="12" t="s">
        <v>140</v>
      </c>
      <c r="G37" s="12"/>
      <c r="H37" s="13">
        <v>1</v>
      </c>
      <c r="I37" s="13"/>
      <c r="J37" s="54"/>
      <c r="K37" s="29"/>
      <c r="L37" s="30"/>
      <c r="M37" s="9"/>
      <c r="N37" s="74" t="s">
        <v>141</v>
      </c>
      <c r="O37" s="14" t="s">
        <v>142</v>
      </c>
      <c r="P37" s="14"/>
      <c r="Q37" s="15">
        <v>1</v>
      </c>
    </row>
    <row r="38" spans="1:17" x14ac:dyDescent="0.3">
      <c r="A38" s="54"/>
      <c r="B38" s="29"/>
      <c r="C38" s="30"/>
      <c r="D38" s="9"/>
      <c r="E38" s="74" t="s">
        <v>143</v>
      </c>
      <c r="F38" s="12" t="s">
        <v>144</v>
      </c>
      <c r="G38" s="12"/>
      <c r="H38" s="13">
        <v>2</v>
      </c>
      <c r="I38" s="13"/>
      <c r="J38" s="54"/>
      <c r="K38" s="29"/>
      <c r="L38" s="30"/>
      <c r="M38" s="9"/>
      <c r="N38" s="74" t="s">
        <v>145</v>
      </c>
      <c r="O38" s="14" t="s">
        <v>146</v>
      </c>
      <c r="P38" s="14"/>
      <c r="Q38" s="15">
        <v>1</v>
      </c>
    </row>
    <row r="39" spans="1:17" x14ac:dyDescent="0.3">
      <c r="A39" s="54"/>
      <c r="B39" s="29"/>
      <c r="C39" s="30"/>
      <c r="D39" s="9"/>
      <c r="E39" s="74" t="s">
        <v>147</v>
      </c>
      <c r="F39" s="12" t="s">
        <v>148</v>
      </c>
      <c r="G39" s="12"/>
      <c r="H39" s="13">
        <v>1</v>
      </c>
      <c r="I39" s="13"/>
      <c r="J39" s="19"/>
      <c r="K39" s="19"/>
      <c r="L39" s="19"/>
      <c r="M39" s="9"/>
      <c r="N39" s="9"/>
      <c r="O39" s="9"/>
      <c r="P39" s="9"/>
      <c r="Q39" s="8"/>
    </row>
    <row r="40" spans="1:17" ht="15.5" x14ac:dyDescent="0.3">
      <c r="A40" s="54"/>
      <c r="B40" s="29"/>
      <c r="C40" s="30"/>
      <c r="D40" s="9"/>
      <c r="E40" s="74" t="s">
        <v>149</v>
      </c>
      <c r="F40" s="12" t="s">
        <v>150</v>
      </c>
      <c r="G40" s="12"/>
      <c r="H40" s="13">
        <v>2</v>
      </c>
      <c r="I40" s="13"/>
      <c r="J40" s="52">
        <f>SUM(A7, A23, J7, J30, J34)</f>
        <v>0</v>
      </c>
      <c r="K40" s="51">
        <f>SUM(B7, B23, K7, K30, K34)</f>
        <v>0</v>
      </c>
      <c r="L40" s="53">
        <f>SUM(C7, C23, L7, L30, L34)</f>
        <v>0</v>
      </c>
      <c r="M40" s="58"/>
      <c r="N40" s="59" t="s">
        <v>151</v>
      </c>
      <c r="O40" s="58"/>
      <c r="P40" s="60"/>
      <c r="Q40" s="61">
        <f>SUM(Q34+Q30+Q7+H23+H7)</f>
        <v>110</v>
      </c>
    </row>
    <row r="41" spans="1:17" ht="24" customHeight="1" x14ac:dyDescent="0.3">
      <c r="A41" s="54"/>
      <c r="B41" s="29"/>
      <c r="C41" s="30"/>
      <c r="D41" s="9"/>
      <c r="E41" s="74" t="s">
        <v>152</v>
      </c>
      <c r="F41" s="12" t="s">
        <v>153</v>
      </c>
      <c r="G41" s="12"/>
      <c r="H41" s="13">
        <v>1</v>
      </c>
      <c r="I41" s="13"/>
      <c r="J41" s="81" t="s">
        <v>154</v>
      </c>
      <c r="K41" s="81"/>
      <c r="L41" s="81"/>
      <c r="M41" s="81"/>
      <c r="N41" s="81"/>
      <c r="O41" s="81"/>
      <c r="P41" s="81"/>
      <c r="Q41" s="81"/>
    </row>
    <row r="42" spans="1:17" s="38" customFormat="1" x14ac:dyDescent="0.3">
      <c r="A42" s="22"/>
      <c r="B42" s="22"/>
      <c r="C42" s="22"/>
      <c r="D42" s="23"/>
      <c r="E42" s="23"/>
      <c r="F42" s="23"/>
      <c r="G42" s="23"/>
      <c r="H42" s="20"/>
      <c r="I42" s="20"/>
      <c r="J42" s="44"/>
      <c r="K42" s="44"/>
    </row>
  </sheetData>
  <mergeCells count="3">
    <mergeCell ref="F21:G21"/>
    <mergeCell ref="J41:Q41"/>
    <mergeCell ref="F19:G19"/>
  </mergeCells>
  <pageMargins left="0.7" right="0.7" top="0.75" bottom="0.75" header="0.3" footer="0.3"/>
  <pageSetup scale="80" fitToWidth="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view="pageBreakPreview" topLeftCell="A28" zoomScale="85" zoomScaleNormal="90" zoomScaleSheetLayoutView="85" workbookViewId="0">
      <selection activeCell="F18" sqref="F18:G18"/>
    </sheetView>
  </sheetViews>
  <sheetFormatPr defaultColWidth="9.1796875" defaultRowHeight="14" x14ac:dyDescent="0.3"/>
  <cols>
    <col min="1" max="1" width="3.453125" style="39" customWidth="1"/>
    <col min="2" max="2" width="3.26953125" style="39" customWidth="1"/>
    <col min="3" max="3" width="3" style="39" customWidth="1"/>
    <col min="4" max="4" width="1.81640625" style="39" customWidth="1"/>
    <col min="5" max="5" width="8" style="39" customWidth="1"/>
    <col min="6" max="6" width="4.453125" style="39" customWidth="1"/>
    <col min="7" max="7" width="43" style="39" customWidth="1"/>
    <col min="8" max="8" width="9.1796875" style="45" customWidth="1"/>
    <col min="9" max="9" width="2.1796875" style="38" customWidth="1"/>
    <col min="10" max="10" width="3.26953125" style="38" customWidth="1"/>
    <col min="11" max="11" width="3.1796875" style="38" customWidth="1"/>
    <col min="12" max="12" width="3.453125" style="38" customWidth="1"/>
    <col min="13" max="13" width="2" style="38" customWidth="1"/>
    <col min="14" max="14" width="7.453125" style="38" customWidth="1"/>
    <col min="15" max="15" width="20.453125" style="38" customWidth="1"/>
    <col min="16" max="16" width="23.1796875" style="38" customWidth="1"/>
    <col min="17" max="17" width="8.81640625" style="38" customWidth="1"/>
    <col min="18" max="16384" width="9.1796875" style="39"/>
  </cols>
  <sheetData>
    <row r="1" spans="1:17" s="38" customFormat="1" ht="11.25" customHeight="1" x14ac:dyDescent="0.3">
      <c r="A1" s="1"/>
      <c r="B1" s="1"/>
      <c r="C1" s="2"/>
      <c r="D1" s="1"/>
      <c r="E1" s="1"/>
      <c r="F1" s="1"/>
      <c r="G1" s="1"/>
      <c r="H1" s="3"/>
    </row>
    <row r="2" spans="1:17" s="38" customFormat="1" ht="18" x14ac:dyDescent="0.3">
      <c r="A2" s="1"/>
      <c r="B2" s="1"/>
      <c r="C2" s="2"/>
      <c r="D2" s="1"/>
      <c r="E2" s="26" t="s">
        <v>155</v>
      </c>
      <c r="F2" s="4"/>
      <c r="G2" s="1"/>
      <c r="H2" s="3"/>
      <c r="L2" s="76"/>
      <c r="M2" s="76"/>
    </row>
    <row r="3" spans="1:17" s="38" customFormat="1" ht="16.5" x14ac:dyDescent="0.3">
      <c r="A3" s="5"/>
      <c r="B3" s="5"/>
      <c r="C3" s="5"/>
      <c r="D3" s="5"/>
      <c r="E3" s="77" t="s">
        <v>157</v>
      </c>
      <c r="F3" s="6"/>
      <c r="G3" s="5"/>
      <c r="H3" s="7"/>
      <c r="K3" s="62" t="s">
        <v>156</v>
      </c>
      <c r="L3" s="70"/>
      <c r="M3" s="70"/>
    </row>
    <row r="4" spans="1:17" s="38" customFormat="1" x14ac:dyDescent="0.3">
      <c r="A4" s="9"/>
      <c r="B4" s="9"/>
      <c r="C4" s="8"/>
      <c r="D4" s="10"/>
      <c r="H4" s="8"/>
      <c r="K4" s="62" t="s">
        <v>158</v>
      </c>
    </row>
    <row r="5" spans="1:17" s="38" customFormat="1" x14ac:dyDescent="0.3">
      <c r="A5" s="19" t="s">
        <v>159</v>
      </c>
      <c r="B5" s="19" t="s">
        <v>160</v>
      </c>
      <c r="C5" s="19" t="s">
        <v>161</v>
      </c>
      <c r="D5" s="9"/>
      <c r="E5" s="9"/>
      <c r="F5" s="9"/>
      <c r="G5" s="9"/>
      <c r="H5" s="8"/>
    </row>
    <row r="6" spans="1:17" ht="15.5" x14ac:dyDescent="0.3">
      <c r="A6" s="56">
        <f>SUM(A12:A20)</f>
        <v>0</v>
      </c>
      <c r="B6" s="56">
        <f>SUM(B12:B20)</f>
        <v>0</v>
      </c>
      <c r="C6" s="56">
        <f>SUM(C12:C20)</f>
        <v>0</v>
      </c>
      <c r="D6" s="34"/>
      <c r="E6" s="78" t="s">
        <v>311</v>
      </c>
      <c r="F6" s="48"/>
      <c r="G6" s="36"/>
      <c r="H6" s="37">
        <f>SUM(H12:H20)</f>
        <v>28</v>
      </c>
      <c r="J6" s="56">
        <f>SUM(J11:J27)</f>
        <v>0</v>
      </c>
      <c r="K6" s="56">
        <f>SUM(K11:K27)</f>
        <v>0</v>
      </c>
      <c r="L6" s="56">
        <f>SUM(L11:L27)</f>
        <v>0</v>
      </c>
      <c r="M6" s="69"/>
      <c r="N6" s="78" t="s">
        <v>309</v>
      </c>
      <c r="O6" s="48"/>
      <c r="P6" s="36"/>
      <c r="Q6" s="37">
        <f>SUM(Q11:Q27)</f>
        <v>31</v>
      </c>
    </row>
    <row r="7" spans="1:17" x14ac:dyDescent="0.3">
      <c r="A7" s="65" t="s">
        <v>162</v>
      </c>
      <c r="B7" s="14"/>
      <c r="C7" s="24"/>
      <c r="D7" s="14"/>
      <c r="E7" s="74" t="s">
        <v>163</v>
      </c>
      <c r="F7" s="12" t="s">
        <v>164</v>
      </c>
      <c r="G7" s="12"/>
      <c r="H7" s="13" t="s">
        <v>165</v>
      </c>
      <c r="J7" s="64" t="s">
        <v>166</v>
      </c>
      <c r="K7" s="14"/>
      <c r="L7" s="24"/>
      <c r="M7" s="14"/>
      <c r="N7" s="74" t="s">
        <v>167</v>
      </c>
      <c r="O7" s="12" t="s">
        <v>168</v>
      </c>
      <c r="P7" s="25"/>
      <c r="Q7" s="13" t="s">
        <v>169</v>
      </c>
    </row>
    <row r="8" spans="1:17" x14ac:dyDescent="0.3">
      <c r="A8" s="65" t="s">
        <v>170</v>
      </c>
      <c r="B8" s="14"/>
      <c r="C8" s="24"/>
      <c r="D8" s="14"/>
      <c r="E8" s="74" t="s">
        <v>171</v>
      </c>
      <c r="F8" s="12" t="s">
        <v>172</v>
      </c>
      <c r="G8" s="12"/>
      <c r="H8" s="13" t="s">
        <v>173</v>
      </c>
      <c r="J8" s="64" t="s">
        <v>174</v>
      </c>
      <c r="K8" s="14"/>
      <c r="L8" s="24"/>
      <c r="M8" s="14"/>
      <c r="N8" s="74" t="s">
        <v>175</v>
      </c>
      <c r="O8" s="40" t="s">
        <v>176</v>
      </c>
      <c r="P8" s="12"/>
      <c r="Q8" s="13" t="s">
        <v>177</v>
      </c>
    </row>
    <row r="9" spans="1:17" x14ac:dyDescent="0.3">
      <c r="A9" s="65" t="s">
        <v>178</v>
      </c>
      <c r="B9" s="14"/>
      <c r="C9" s="24"/>
      <c r="D9" s="14"/>
      <c r="E9" s="74" t="s">
        <v>179</v>
      </c>
      <c r="F9" s="12" t="s">
        <v>180</v>
      </c>
      <c r="G9" s="12"/>
      <c r="H9" s="13" t="s">
        <v>181</v>
      </c>
      <c r="J9" s="64" t="s">
        <v>182</v>
      </c>
      <c r="K9" s="14"/>
      <c r="L9" s="24"/>
      <c r="M9" s="14"/>
      <c r="N9" s="74" t="s">
        <v>183</v>
      </c>
      <c r="O9" s="40" t="s">
        <v>184</v>
      </c>
      <c r="P9" s="25"/>
      <c r="Q9" s="13" t="s">
        <v>185</v>
      </c>
    </row>
    <row r="10" spans="1:17" x14ac:dyDescent="0.3">
      <c r="A10" s="65" t="s">
        <v>186</v>
      </c>
      <c r="B10" s="14"/>
      <c r="C10" s="24"/>
      <c r="D10" s="14"/>
      <c r="E10" s="74" t="s">
        <v>187</v>
      </c>
      <c r="F10" s="12" t="s">
        <v>188</v>
      </c>
      <c r="G10" s="12"/>
      <c r="H10" s="13" t="s">
        <v>189</v>
      </c>
      <c r="J10" s="64" t="s">
        <v>190</v>
      </c>
      <c r="K10" s="14"/>
      <c r="L10" s="24"/>
      <c r="M10" s="14"/>
      <c r="N10" s="74" t="s">
        <v>191</v>
      </c>
      <c r="O10" s="12" t="s">
        <v>192</v>
      </c>
      <c r="P10" s="12"/>
      <c r="Q10" s="13" t="s">
        <v>193</v>
      </c>
    </row>
    <row r="11" spans="1:17" x14ac:dyDescent="0.3">
      <c r="A11" s="65" t="s">
        <v>194</v>
      </c>
      <c r="B11" s="14"/>
      <c r="C11" s="24"/>
      <c r="D11" s="14"/>
      <c r="E11" s="74" t="s">
        <v>195</v>
      </c>
      <c r="F11" s="12" t="s">
        <v>196</v>
      </c>
      <c r="G11" s="12"/>
      <c r="H11" s="13" t="s">
        <v>197</v>
      </c>
      <c r="J11" s="54"/>
      <c r="K11" s="29"/>
      <c r="L11" s="30"/>
      <c r="M11" s="14"/>
      <c r="N11" s="75" t="s">
        <v>198</v>
      </c>
      <c r="O11" s="12" t="s">
        <v>199</v>
      </c>
      <c r="P11" s="12"/>
      <c r="Q11" s="13">
        <v>5</v>
      </c>
    </row>
    <row r="12" spans="1:17" x14ac:dyDescent="0.3">
      <c r="A12" s="54"/>
      <c r="B12" s="29"/>
      <c r="C12" s="30"/>
      <c r="D12" s="14"/>
      <c r="E12" s="75" t="s">
        <v>200</v>
      </c>
      <c r="F12" s="12" t="s">
        <v>201</v>
      </c>
      <c r="G12" s="12"/>
      <c r="H12" s="13">
        <v>10</v>
      </c>
      <c r="J12" s="54"/>
      <c r="K12" s="29"/>
      <c r="L12" s="30"/>
      <c r="M12" s="14"/>
      <c r="N12" s="75" t="s">
        <v>202</v>
      </c>
      <c r="O12" s="40" t="s">
        <v>203</v>
      </c>
      <c r="P12" s="12"/>
      <c r="Q12" s="13">
        <v>2</v>
      </c>
    </row>
    <row r="13" spans="1:17" x14ac:dyDescent="0.3">
      <c r="A13" s="54"/>
      <c r="B13" s="29"/>
      <c r="C13" s="30"/>
      <c r="D13" s="14"/>
      <c r="E13" s="75" t="s">
        <v>204</v>
      </c>
      <c r="F13" s="12" t="s">
        <v>205</v>
      </c>
      <c r="G13" s="12"/>
      <c r="H13" s="13">
        <v>2</v>
      </c>
      <c r="J13" s="54"/>
      <c r="K13" s="29"/>
      <c r="L13" s="30"/>
      <c r="M13" s="14"/>
      <c r="N13" s="75" t="s">
        <v>206</v>
      </c>
      <c r="O13" s="40" t="s">
        <v>207</v>
      </c>
      <c r="P13" s="12"/>
      <c r="Q13" s="13">
        <v>1</v>
      </c>
    </row>
    <row r="14" spans="1:17" x14ac:dyDescent="0.3">
      <c r="A14" s="54"/>
      <c r="B14" s="29"/>
      <c r="C14" s="30"/>
      <c r="D14" s="14"/>
      <c r="E14" s="75" t="s">
        <v>208</v>
      </c>
      <c r="F14" s="12" t="s">
        <v>209</v>
      </c>
      <c r="G14" s="12"/>
      <c r="H14" s="13">
        <v>7</v>
      </c>
      <c r="J14" s="54"/>
      <c r="K14" s="29"/>
      <c r="L14" s="30"/>
      <c r="M14" s="14"/>
      <c r="N14" s="75" t="s">
        <v>210</v>
      </c>
      <c r="O14" s="12" t="s">
        <v>211</v>
      </c>
      <c r="P14" s="12"/>
      <c r="Q14" s="13">
        <v>2</v>
      </c>
    </row>
    <row r="15" spans="1:17" x14ac:dyDescent="0.3">
      <c r="A15" s="54"/>
      <c r="B15" s="29"/>
      <c r="C15" s="30"/>
      <c r="D15" s="14"/>
      <c r="E15" s="75" t="s">
        <v>212</v>
      </c>
      <c r="F15" s="12" t="s">
        <v>213</v>
      </c>
      <c r="G15" s="12"/>
      <c r="H15" s="13">
        <v>2</v>
      </c>
      <c r="J15" s="54"/>
      <c r="K15" s="29"/>
      <c r="L15" s="30"/>
      <c r="M15" s="14"/>
      <c r="N15" s="75" t="s">
        <v>214</v>
      </c>
      <c r="O15" s="12" t="s">
        <v>215</v>
      </c>
      <c r="P15" s="12"/>
      <c r="Q15" s="13">
        <v>1</v>
      </c>
    </row>
    <row r="16" spans="1:17" x14ac:dyDescent="0.3">
      <c r="A16" s="54"/>
      <c r="B16" s="29"/>
      <c r="C16" s="30"/>
      <c r="D16" s="14"/>
      <c r="E16" s="75" t="s">
        <v>216</v>
      </c>
      <c r="F16" s="12" t="s">
        <v>217</v>
      </c>
      <c r="G16" s="12"/>
      <c r="H16" s="13">
        <v>3</v>
      </c>
      <c r="J16" s="54"/>
      <c r="K16" s="29"/>
      <c r="L16" s="30"/>
      <c r="M16" s="14"/>
      <c r="N16" s="75" t="s">
        <v>218</v>
      </c>
      <c r="O16" s="12" t="s">
        <v>219</v>
      </c>
      <c r="P16" s="12"/>
      <c r="Q16" s="13">
        <v>2</v>
      </c>
    </row>
    <row r="17" spans="1:17" x14ac:dyDescent="0.3">
      <c r="A17" s="54"/>
      <c r="B17" s="29"/>
      <c r="C17" s="30"/>
      <c r="D17" s="14"/>
      <c r="E17" s="75" t="s">
        <v>220</v>
      </c>
      <c r="F17" s="12" t="s">
        <v>221</v>
      </c>
      <c r="G17" s="12"/>
      <c r="H17" s="13">
        <v>1</v>
      </c>
      <c r="J17" s="54"/>
      <c r="K17" s="29"/>
      <c r="L17" s="30"/>
      <c r="M17" s="14"/>
      <c r="N17" s="75" t="s">
        <v>222</v>
      </c>
      <c r="O17" s="12" t="s">
        <v>223</v>
      </c>
      <c r="P17" s="12"/>
      <c r="Q17" s="13">
        <v>1</v>
      </c>
    </row>
    <row r="18" spans="1:17" ht="23.25" customHeight="1" x14ac:dyDescent="0.3">
      <c r="A18" s="54"/>
      <c r="B18" s="29"/>
      <c r="C18" s="30"/>
      <c r="D18" s="14"/>
      <c r="E18" s="75" t="s">
        <v>224</v>
      </c>
      <c r="F18" s="82" t="s">
        <v>225</v>
      </c>
      <c r="G18" s="82"/>
      <c r="H18" s="13">
        <v>1</v>
      </c>
      <c r="J18" s="54"/>
      <c r="K18" s="29"/>
      <c r="L18" s="30"/>
      <c r="M18" s="14"/>
      <c r="N18" s="75" t="s">
        <v>226</v>
      </c>
      <c r="O18" s="12" t="s">
        <v>227</v>
      </c>
      <c r="P18" s="12"/>
      <c r="Q18" s="13">
        <v>4</v>
      </c>
    </row>
    <row r="19" spans="1:17" x14ac:dyDescent="0.3">
      <c r="A19" s="54"/>
      <c r="B19" s="29"/>
      <c r="C19" s="30"/>
      <c r="D19" s="14"/>
      <c r="E19" s="75" t="s">
        <v>228</v>
      </c>
      <c r="F19" s="12" t="s">
        <v>229</v>
      </c>
      <c r="G19" s="12"/>
      <c r="H19" s="13">
        <v>1</v>
      </c>
      <c r="J19" s="54"/>
      <c r="K19" s="29"/>
      <c r="L19" s="30"/>
      <c r="M19" s="14"/>
      <c r="N19" s="75" t="s">
        <v>230</v>
      </c>
      <c r="O19" s="12" t="s">
        <v>231</v>
      </c>
      <c r="P19" s="12"/>
      <c r="Q19" s="13">
        <v>1</v>
      </c>
    </row>
    <row r="20" spans="1:17" s="42" customFormat="1" ht="24.75" customHeight="1" x14ac:dyDescent="0.35">
      <c r="A20" s="55"/>
      <c r="B20" s="31"/>
      <c r="C20" s="32"/>
      <c r="D20" s="66"/>
      <c r="E20" s="75" t="s">
        <v>232</v>
      </c>
      <c r="F20" s="80" t="s">
        <v>233</v>
      </c>
      <c r="G20" s="80"/>
      <c r="H20" s="18">
        <v>1</v>
      </c>
      <c r="I20" s="41"/>
      <c r="J20" s="54"/>
      <c r="K20" s="29"/>
      <c r="L20" s="30"/>
      <c r="M20" s="14"/>
      <c r="N20" s="75" t="s">
        <v>234</v>
      </c>
      <c r="O20" s="12" t="s">
        <v>235</v>
      </c>
      <c r="P20" s="12"/>
      <c r="Q20" s="13">
        <v>1</v>
      </c>
    </row>
    <row r="21" spans="1:17" s="38" customFormat="1" x14ac:dyDescent="0.3">
      <c r="A21" s="11"/>
      <c r="B21" s="11"/>
      <c r="C21" s="11"/>
      <c r="D21" s="9"/>
      <c r="E21" s="9"/>
      <c r="F21" s="9"/>
      <c r="G21" s="9"/>
      <c r="H21" s="8"/>
      <c r="J21" s="54"/>
      <c r="K21" s="29"/>
      <c r="L21" s="30"/>
      <c r="M21" s="14"/>
      <c r="N21" s="75" t="s">
        <v>236</v>
      </c>
      <c r="O21" s="40" t="s">
        <v>237</v>
      </c>
      <c r="P21" s="12"/>
      <c r="Q21" s="13">
        <v>3</v>
      </c>
    </row>
    <row r="22" spans="1:17" x14ac:dyDescent="0.3">
      <c r="A22" s="56">
        <f>SUM(A26:A40)</f>
        <v>0</v>
      </c>
      <c r="B22" s="56">
        <f>SUM(B26:B40)</f>
        <v>0</v>
      </c>
      <c r="C22" s="56">
        <f>SUM(C26:C40)</f>
        <v>0</v>
      </c>
      <c r="D22" s="71"/>
      <c r="E22" s="78" t="s">
        <v>308</v>
      </c>
      <c r="F22" s="48"/>
      <c r="G22" s="36"/>
      <c r="H22" s="37">
        <f>SUM(H26:H40)</f>
        <v>41</v>
      </c>
      <c r="J22" s="54"/>
      <c r="K22" s="29"/>
      <c r="L22" s="30"/>
      <c r="M22" s="14"/>
      <c r="N22" s="75" t="s">
        <v>238</v>
      </c>
      <c r="O22" s="12" t="s">
        <v>239</v>
      </c>
      <c r="P22" s="12"/>
      <c r="Q22" s="13">
        <v>2</v>
      </c>
    </row>
    <row r="23" spans="1:17" x14ac:dyDescent="0.3">
      <c r="A23" s="65" t="s">
        <v>240</v>
      </c>
      <c r="B23" s="14"/>
      <c r="C23" s="24"/>
      <c r="D23" s="14"/>
      <c r="E23" s="74" t="s">
        <v>241</v>
      </c>
      <c r="F23" s="12" t="s">
        <v>242</v>
      </c>
      <c r="G23" s="12"/>
      <c r="H23" s="13" t="s">
        <v>243</v>
      </c>
      <c r="J23" s="54"/>
      <c r="K23" s="29"/>
      <c r="L23" s="30"/>
      <c r="M23" s="14"/>
      <c r="N23" s="75" t="s">
        <v>244</v>
      </c>
      <c r="O23" s="12" t="s">
        <v>245</v>
      </c>
      <c r="P23" s="12"/>
      <c r="Q23" s="13">
        <v>1</v>
      </c>
    </row>
    <row r="24" spans="1:17" x14ac:dyDescent="0.3">
      <c r="A24" s="65" t="s">
        <v>246</v>
      </c>
      <c r="B24" s="14"/>
      <c r="C24" s="24"/>
      <c r="D24" s="14"/>
      <c r="E24" s="74" t="s">
        <v>247</v>
      </c>
      <c r="F24" s="12" t="s">
        <v>248</v>
      </c>
      <c r="G24" s="12"/>
      <c r="H24" s="13" t="s">
        <v>249</v>
      </c>
      <c r="J24" s="54"/>
      <c r="K24" s="29"/>
      <c r="L24" s="30"/>
      <c r="M24" s="14"/>
      <c r="N24" s="75" t="s">
        <v>250</v>
      </c>
      <c r="O24" s="12" t="s">
        <v>251</v>
      </c>
      <c r="P24" s="12"/>
      <c r="Q24" s="13">
        <v>2</v>
      </c>
    </row>
    <row r="25" spans="1:17" x14ac:dyDescent="0.3">
      <c r="A25" s="65" t="s">
        <v>252</v>
      </c>
      <c r="B25" s="14"/>
      <c r="C25" s="24"/>
      <c r="D25" s="14"/>
      <c r="E25" s="74" t="s">
        <v>253</v>
      </c>
      <c r="F25" s="12" t="s">
        <v>254</v>
      </c>
      <c r="G25" s="12"/>
      <c r="H25" s="13" t="s">
        <v>255</v>
      </c>
      <c r="J25" s="54"/>
      <c r="K25" s="29"/>
      <c r="L25" s="30"/>
      <c r="M25" s="14"/>
      <c r="N25" s="75" t="s">
        <v>256</v>
      </c>
      <c r="O25" s="12" t="s">
        <v>257</v>
      </c>
      <c r="P25" s="12"/>
      <c r="Q25" s="13">
        <v>1</v>
      </c>
    </row>
    <row r="26" spans="1:17" x14ac:dyDescent="0.3">
      <c r="A26" s="54"/>
      <c r="B26" s="29"/>
      <c r="C26" s="30"/>
      <c r="D26" s="14"/>
      <c r="E26" s="75" t="s">
        <v>258</v>
      </c>
      <c r="F26" s="12" t="s">
        <v>259</v>
      </c>
      <c r="G26" s="12"/>
      <c r="H26" s="13">
        <v>9</v>
      </c>
      <c r="J26" s="54"/>
      <c r="K26" s="29"/>
      <c r="L26" s="30"/>
      <c r="M26" s="14"/>
      <c r="N26" s="75" t="s">
        <v>260</v>
      </c>
      <c r="O26" s="12" t="s">
        <v>261</v>
      </c>
      <c r="P26" s="12"/>
      <c r="Q26" s="13">
        <v>1</v>
      </c>
    </row>
    <row r="27" spans="1:17" x14ac:dyDescent="0.3">
      <c r="A27" s="54"/>
      <c r="B27" s="29"/>
      <c r="C27" s="30"/>
      <c r="D27" s="14"/>
      <c r="E27" s="75" t="s">
        <v>262</v>
      </c>
      <c r="F27" s="12" t="s">
        <v>263</v>
      </c>
      <c r="G27" s="12"/>
      <c r="H27" s="13">
        <v>6</v>
      </c>
      <c r="J27" s="54"/>
      <c r="K27" s="29"/>
      <c r="L27" s="30"/>
      <c r="M27" s="14"/>
      <c r="N27" s="75" t="s">
        <v>264</v>
      </c>
      <c r="O27" s="12" t="s">
        <v>265</v>
      </c>
      <c r="P27" s="12"/>
      <c r="Q27" s="13">
        <v>1</v>
      </c>
    </row>
    <row r="28" spans="1:17" x14ac:dyDescent="0.3">
      <c r="A28" s="54"/>
      <c r="B28" s="29"/>
      <c r="C28" s="30"/>
      <c r="D28" s="14"/>
      <c r="E28" s="75" t="s">
        <v>266</v>
      </c>
      <c r="F28" s="12" t="s">
        <v>267</v>
      </c>
      <c r="G28" s="12"/>
      <c r="H28" s="13">
        <v>4</v>
      </c>
      <c r="J28" s="11"/>
      <c r="K28" s="11"/>
      <c r="L28" s="11"/>
      <c r="M28" s="9"/>
      <c r="N28" s="9"/>
      <c r="O28" s="9"/>
      <c r="P28" s="9"/>
      <c r="Q28" s="8"/>
    </row>
    <row r="29" spans="1:17" x14ac:dyDescent="0.3">
      <c r="A29" s="54"/>
      <c r="B29" s="29"/>
      <c r="C29" s="30"/>
      <c r="D29" s="14"/>
      <c r="E29" s="75" t="s">
        <v>268</v>
      </c>
      <c r="F29" s="12" t="s">
        <v>269</v>
      </c>
      <c r="G29" s="12"/>
      <c r="H29" s="13">
        <v>7</v>
      </c>
      <c r="J29" s="56">
        <f>SUM(J30:J32)</f>
        <v>0</v>
      </c>
      <c r="K29" s="56">
        <f>SUM(K30:K32)</f>
        <v>0</v>
      </c>
      <c r="L29" s="56">
        <f>SUM(L30:L32)</f>
        <v>0</v>
      </c>
      <c r="M29" s="49"/>
      <c r="N29" s="79" t="s">
        <v>312</v>
      </c>
      <c r="O29" s="49"/>
      <c r="P29" s="47"/>
      <c r="Q29" s="37">
        <f>SUM(Q30:Q31)</f>
        <v>6</v>
      </c>
    </row>
    <row r="30" spans="1:17" x14ac:dyDescent="0.3">
      <c r="A30" s="54"/>
      <c r="B30" s="29"/>
      <c r="C30" s="30"/>
      <c r="D30" s="14"/>
      <c r="E30" s="75" t="s">
        <v>270</v>
      </c>
      <c r="F30" s="12" t="s">
        <v>271</v>
      </c>
      <c r="G30" s="12"/>
      <c r="H30" s="13">
        <v>1</v>
      </c>
      <c r="J30" s="54"/>
      <c r="K30" s="29"/>
      <c r="L30" s="30"/>
      <c r="M30" s="14"/>
      <c r="N30" s="75" t="s">
        <v>272</v>
      </c>
      <c r="O30" s="14" t="s">
        <v>273</v>
      </c>
      <c r="P30" s="14"/>
      <c r="Q30" s="13">
        <v>5</v>
      </c>
    </row>
    <row r="31" spans="1:17" x14ac:dyDescent="0.3">
      <c r="A31" s="54"/>
      <c r="B31" s="29"/>
      <c r="C31" s="30"/>
      <c r="D31" s="14"/>
      <c r="E31" s="75" t="s">
        <v>274</v>
      </c>
      <c r="F31" s="12" t="s">
        <v>275</v>
      </c>
      <c r="G31" s="12"/>
      <c r="H31" s="13">
        <v>2</v>
      </c>
      <c r="J31" s="54"/>
      <c r="K31" s="29"/>
      <c r="L31" s="30"/>
      <c r="M31" s="14"/>
      <c r="N31" s="75" t="s">
        <v>276</v>
      </c>
      <c r="O31" s="14" t="s">
        <v>277</v>
      </c>
      <c r="P31" s="14"/>
      <c r="Q31" s="13">
        <v>1</v>
      </c>
    </row>
    <row r="32" spans="1:17" x14ac:dyDescent="0.3">
      <c r="A32" s="54"/>
      <c r="B32" s="29"/>
      <c r="C32" s="30"/>
      <c r="D32" s="14"/>
      <c r="E32" s="75" t="s">
        <v>278</v>
      </c>
      <c r="F32" s="12" t="s">
        <v>279</v>
      </c>
      <c r="G32" s="12"/>
      <c r="H32" s="13">
        <v>1</v>
      </c>
      <c r="J32" s="11"/>
      <c r="K32" s="11"/>
      <c r="L32" s="11"/>
      <c r="Q32" s="43"/>
    </row>
    <row r="33" spans="1:17" x14ac:dyDescent="0.3">
      <c r="A33" s="54"/>
      <c r="B33" s="29"/>
      <c r="C33" s="30"/>
      <c r="D33" s="14"/>
      <c r="E33" s="75" t="s">
        <v>280</v>
      </c>
      <c r="F33" s="12" t="s">
        <v>281</v>
      </c>
      <c r="G33" s="12"/>
      <c r="H33" s="13">
        <v>2</v>
      </c>
      <c r="J33" s="56">
        <f>SUM(J34:J37)</f>
        <v>0</v>
      </c>
      <c r="K33" s="56">
        <f>SUM(K34:K37)</f>
        <v>0</v>
      </c>
      <c r="L33" s="56">
        <f>SUM(L34:L37)</f>
        <v>0</v>
      </c>
      <c r="M33" s="49"/>
      <c r="N33" s="49" t="s">
        <v>282</v>
      </c>
      <c r="O33" s="49"/>
      <c r="P33" s="47"/>
      <c r="Q33" s="37">
        <f>SUM(Q34:Q37)</f>
        <v>4</v>
      </c>
    </row>
    <row r="34" spans="1:17" x14ac:dyDescent="0.3">
      <c r="A34" s="54"/>
      <c r="B34" s="29"/>
      <c r="C34" s="30"/>
      <c r="D34" s="14"/>
      <c r="E34" s="75" t="s">
        <v>283</v>
      </c>
      <c r="F34" s="12" t="s">
        <v>284</v>
      </c>
      <c r="G34" s="12"/>
      <c r="H34" s="13">
        <v>1</v>
      </c>
      <c r="J34" s="54"/>
      <c r="K34" s="29"/>
      <c r="L34" s="30"/>
      <c r="M34" s="14"/>
      <c r="N34" s="75" t="s">
        <v>285</v>
      </c>
      <c r="O34" s="14" t="s">
        <v>286</v>
      </c>
      <c r="P34" s="14"/>
      <c r="Q34" s="15">
        <v>1</v>
      </c>
    </row>
    <row r="35" spans="1:17" x14ac:dyDescent="0.3">
      <c r="A35" s="54"/>
      <c r="B35" s="29"/>
      <c r="C35" s="30"/>
      <c r="D35" s="14"/>
      <c r="E35" s="75" t="s">
        <v>287</v>
      </c>
      <c r="F35" s="12" t="s">
        <v>288</v>
      </c>
      <c r="G35" s="12"/>
      <c r="H35" s="13">
        <v>1</v>
      </c>
      <c r="J35" s="54"/>
      <c r="K35" s="29"/>
      <c r="L35" s="30"/>
      <c r="M35" s="14"/>
      <c r="N35" s="75" t="s">
        <v>289</v>
      </c>
      <c r="O35" s="14" t="s">
        <v>290</v>
      </c>
      <c r="P35" s="14"/>
      <c r="Q35" s="15">
        <v>1</v>
      </c>
    </row>
    <row r="36" spans="1:17" x14ac:dyDescent="0.3">
      <c r="A36" s="54"/>
      <c r="B36" s="29"/>
      <c r="C36" s="30"/>
      <c r="D36" s="14"/>
      <c r="E36" s="75" t="s">
        <v>291</v>
      </c>
      <c r="F36" s="12" t="s">
        <v>292</v>
      </c>
      <c r="G36" s="12"/>
      <c r="H36" s="13">
        <v>1</v>
      </c>
      <c r="J36" s="54"/>
      <c r="K36" s="29"/>
      <c r="L36" s="30"/>
      <c r="M36" s="14"/>
      <c r="N36" s="75" t="s">
        <v>293</v>
      </c>
      <c r="O36" s="14" t="s">
        <v>294</v>
      </c>
      <c r="P36" s="14"/>
      <c r="Q36" s="15">
        <v>1</v>
      </c>
    </row>
    <row r="37" spans="1:17" x14ac:dyDescent="0.3">
      <c r="A37" s="54"/>
      <c r="B37" s="29"/>
      <c r="C37" s="30"/>
      <c r="D37" s="14"/>
      <c r="E37" s="75" t="s">
        <v>295</v>
      </c>
      <c r="F37" s="12" t="s">
        <v>296</v>
      </c>
      <c r="G37" s="12"/>
      <c r="H37" s="13">
        <v>2</v>
      </c>
      <c r="J37" s="54"/>
      <c r="K37" s="29"/>
      <c r="L37" s="30"/>
      <c r="M37" s="14"/>
      <c r="N37" s="75" t="s">
        <v>297</v>
      </c>
      <c r="O37" s="14" t="s">
        <v>298</v>
      </c>
      <c r="P37" s="14"/>
      <c r="Q37" s="15">
        <v>1</v>
      </c>
    </row>
    <row r="38" spans="1:17" x14ac:dyDescent="0.3">
      <c r="A38" s="54"/>
      <c r="B38" s="29"/>
      <c r="C38" s="30"/>
      <c r="D38" s="14"/>
      <c r="E38" s="75" t="s">
        <v>299</v>
      </c>
      <c r="F38" s="12" t="s">
        <v>300</v>
      </c>
      <c r="G38" s="12"/>
      <c r="H38" s="13">
        <v>1</v>
      </c>
      <c r="J38" s="11"/>
      <c r="K38" s="11"/>
      <c r="L38" s="11"/>
      <c r="M38" s="9"/>
      <c r="N38" s="9"/>
      <c r="O38" s="9"/>
      <c r="P38" s="9"/>
      <c r="Q38" s="8"/>
    </row>
    <row r="39" spans="1:17" x14ac:dyDescent="0.3">
      <c r="A39" s="54"/>
      <c r="B39" s="29"/>
      <c r="C39" s="30"/>
      <c r="D39" s="14"/>
      <c r="E39" s="75" t="s">
        <v>301</v>
      </c>
      <c r="F39" s="12" t="s">
        <v>302</v>
      </c>
      <c r="G39" s="12"/>
      <c r="H39" s="13">
        <v>2</v>
      </c>
      <c r="J39" s="72">
        <f>SUM(A6, A22, J6, J29, J33)</f>
        <v>0</v>
      </c>
      <c r="K39" s="67">
        <f>SUM(B6, B22, K6, K29, K33)</f>
        <v>0</v>
      </c>
      <c r="L39" s="73">
        <f>SUM(C6, C22, L6, L29, L33)</f>
        <v>0</v>
      </c>
      <c r="M39" s="59"/>
      <c r="N39" s="59" t="s">
        <v>303</v>
      </c>
      <c r="O39" s="59"/>
      <c r="P39" s="60"/>
      <c r="Q39" s="68">
        <f>SUM(Q33+Q29+Q6+H22+H6)</f>
        <v>110</v>
      </c>
    </row>
    <row r="40" spans="1:17" ht="24.75" customHeight="1" x14ac:dyDescent="0.3">
      <c r="A40" s="54"/>
      <c r="B40" s="29"/>
      <c r="C40" s="30"/>
      <c r="D40" s="14"/>
      <c r="E40" s="75" t="s">
        <v>304</v>
      </c>
      <c r="F40" s="12" t="s">
        <v>305</v>
      </c>
      <c r="G40" s="12"/>
      <c r="H40" s="13">
        <v>1</v>
      </c>
      <c r="J40" s="81" t="s">
        <v>306</v>
      </c>
      <c r="K40" s="81"/>
      <c r="L40" s="81"/>
      <c r="M40" s="81"/>
      <c r="N40" s="81"/>
      <c r="O40" s="81"/>
      <c r="P40" s="81"/>
      <c r="Q40" s="81"/>
    </row>
    <row r="41" spans="1:17" s="38" customFormat="1" x14ac:dyDescent="0.3">
      <c r="A41" s="11"/>
      <c r="B41" s="11"/>
      <c r="C41" s="11"/>
      <c r="D41" s="9"/>
      <c r="E41" s="9"/>
      <c r="F41" s="9"/>
      <c r="G41" s="9"/>
      <c r="H41" s="8"/>
    </row>
  </sheetData>
  <mergeCells count="3">
    <mergeCell ref="F20:G20"/>
    <mergeCell ref="J40:Q40"/>
    <mergeCell ref="F18:G18"/>
  </mergeCells>
  <pageMargins left="0.7" right="0.7" top="0.75" bottom="0.75" header="0.3" footer="0.3"/>
  <pageSetup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Neighborhood Development Plan</vt:lpstr>
      <vt:lpstr>Neighborhood Development</vt:lpstr>
      <vt:lpstr>'Neighborhood Development Plan'!Print_Area</vt:lpstr>
    </vt:vector>
  </TitlesOfParts>
  <Company>US Green Building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Chrissy Ungaro</dc:creator>
  <cp:lastModifiedBy>Stacey McLaughlin</cp:lastModifiedBy>
  <cp:lastPrinted>2014-09-15T18:00:03Z</cp:lastPrinted>
  <dcterms:created xsi:type="dcterms:W3CDTF">2010-11-08T04:35:34Z</dcterms:created>
  <dcterms:modified xsi:type="dcterms:W3CDTF">2014-09-15T18:00:07Z</dcterms:modified>
</cp:coreProperties>
</file>